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ink/ink1.xml" ContentType="application/inkml+xml"/>
  <Override PartName="/xl/ink/ink2.xml" ContentType="application/inkml+xml"/>
  <Override PartName="/xl/drawings/drawing2.xml" ContentType="application/vnd.openxmlformats-officedocument.drawing+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energyapi-my.sharepoint.com/personal/winkelr_api_org/Documents/Desktop/Desktop/ESGR/"/>
    </mc:Choice>
  </mc:AlternateContent>
  <xr:revisionPtr revIDLastSave="0" documentId="8_{511832A4-50F0-46CD-AA7E-64958DB25B0F}" xr6:coauthVersionLast="47" xr6:coauthVersionMax="47" xr10:uidLastSave="{00000000-0000-0000-0000-000000000000}"/>
  <bookViews>
    <workbookView xWindow="-110" yWindow="-110" windowWidth="19420" windowHeight="10420" xr2:uid="{B1F960DD-2A7E-437C-8379-7FF58BDBA1DB}"/>
  </bookViews>
  <sheets>
    <sheet name=" 1 - API Template 1.0" sheetId="10" r:id="rId1"/>
    <sheet name="2 - API Definitions" sheetId="13" r:id="rId2"/>
  </sheets>
  <externalReferences>
    <externalReference r:id="rId3"/>
  </externalReferences>
  <definedNames>
    <definedName name="Categorie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GenerationBasis">[1]Hidden_Lists!$D$7:$D$9</definedName>
    <definedName name="OLE_LINK1" localSheetId="1">'2 - API Definitions'!$E$16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0" l="1"/>
  <c r="N26" i="10"/>
  <c r="N13" i="10"/>
  <c r="K23" i="10"/>
  <c r="H23" i="10"/>
  <c r="E23" i="10"/>
  <c r="E21" i="10" l="1"/>
  <c r="H20" i="10" l="1"/>
  <c r="E14" i="10"/>
  <c r="H18" i="10" l="1"/>
  <c r="K18" i="10"/>
  <c r="H14" i="10"/>
  <c r="K14" i="10"/>
  <c r="E18" i="10"/>
  <c r="H26" i="10" l="1"/>
  <c r="K26" i="10"/>
  <c r="H36" i="10"/>
  <c r="H35" i="10" s="1"/>
  <c r="K36" i="10"/>
  <c r="K35" i="10" s="1"/>
  <c r="H21" i="10"/>
  <c r="H13" i="10" s="1"/>
  <c r="K21" i="10"/>
  <c r="K20" i="10"/>
  <c r="E26" i="10"/>
  <c r="E36" i="10"/>
  <c r="E35" i="10" s="1"/>
  <c r="E20" i="10"/>
  <c r="K13" i="10" l="1"/>
  <c r="E13" i="10"/>
</calcChain>
</file>

<file path=xl/sharedStrings.xml><?xml version="1.0" encoding="utf-8"?>
<sst xmlns="http://schemas.openxmlformats.org/spreadsheetml/2006/main" count="278" uniqueCount="146">
  <si>
    <t>API Template 2.0 for GHG Reporting</t>
  </si>
  <si>
    <t>Validation list:</t>
  </si>
  <si>
    <t>click to choose</t>
  </si>
  <si>
    <t>Approved by Climate Committee</t>
  </si>
  <si>
    <t>Equity</t>
  </si>
  <si>
    <t>AR2</t>
  </si>
  <si>
    <t>General</t>
  </si>
  <si>
    <t>Operational Control</t>
  </si>
  <si>
    <t>AR4</t>
  </si>
  <si>
    <t>Date:</t>
  </si>
  <si>
    <t>AR5</t>
  </si>
  <si>
    <t>IPCC AR GWP:</t>
  </si>
  <si>
    <t>Basis:</t>
  </si>
  <si>
    <t>No.</t>
  </si>
  <si>
    <t>Indicator</t>
  </si>
  <si>
    <t>Units</t>
  </si>
  <si>
    <t>Comments</t>
  </si>
  <si>
    <t xml:space="preserve">1. Direct GHG Emissions (Scope 1) </t>
  </si>
  <si>
    <t>Direct GHG Emissions (Scope 1) - All GHGs</t>
  </si>
  <si>
    <r>
      <t>(million metric tons CO</t>
    </r>
    <r>
      <rPr>
        <vertAlign val="subscript"/>
        <sz val="11"/>
        <color theme="1"/>
        <rFont val="Calibri"/>
        <family val="2"/>
        <scheme val="minor"/>
      </rPr>
      <t>2</t>
    </r>
    <r>
      <rPr>
        <sz val="11"/>
        <color theme="1"/>
        <rFont val="Calibri"/>
        <family val="2"/>
        <scheme val="minor"/>
      </rPr>
      <t>e)</t>
    </r>
  </si>
  <si>
    <t>1.1.1</t>
  </si>
  <si>
    <t>Upstream - All GHGs</t>
  </si>
  <si>
    <t>1.1.1.1</t>
  </si>
  <si>
    <r>
      <t>CH</t>
    </r>
    <r>
      <rPr>
        <vertAlign val="subscript"/>
        <sz val="11"/>
        <color theme="1"/>
        <rFont val="Calibri"/>
        <family val="2"/>
        <scheme val="minor"/>
      </rPr>
      <t>4</t>
    </r>
  </si>
  <si>
    <t>1.1.1.2</t>
  </si>
  <si>
    <t>Upstream Flaring (All GHGs; subset of Scope 1)</t>
  </si>
  <si>
    <t>1.1.1.3</t>
  </si>
  <si>
    <t>Volume of Flares</t>
  </si>
  <si>
    <t>(mmcf)</t>
  </si>
  <si>
    <t>1.1.2</t>
  </si>
  <si>
    <t>Midstream - All GHGs</t>
  </si>
  <si>
    <t>1.1.2.1</t>
  </si>
  <si>
    <t>1.1.3</t>
  </si>
  <si>
    <t>Downstream - All GHGs</t>
  </si>
  <si>
    <t>1.1.4</t>
  </si>
  <si>
    <t>LNG - All GHGs</t>
  </si>
  <si>
    <t>1.1.5</t>
  </si>
  <si>
    <t>Oil and Natural Gas Field Services - All GHGs</t>
  </si>
  <si>
    <t>2. Indirect GHG Emissions from Imported Energy (Scope 2)</t>
  </si>
  <si>
    <r>
      <t xml:space="preserve">Indirect GHG Emissions from Imported Electricity + Heat + Steam + Cooling (Scope 2, </t>
    </r>
    <r>
      <rPr>
        <b/>
        <i/>
        <sz val="11"/>
        <color theme="1"/>
        <rFont val="Calibri"/>
        <family val="2"/>
        <scheme val="minor"/>
      </rPr>
      <t>Market-based)</t>
    </r>
  </si>
  <si>
    <t>2.1.1</t>
  </si>
  <si>
    <t>2.1.2</t>
  </si>
  <si>
    <t>2.1.3</t>
  </si>
  <si>
    <t>2.1.4</t>
  </si>
  <si>
    <t>LNG  - All GHGs</t>
  </si>
  <si>
    <t>2.1.5</t>
  </si>
  <si>
    <t>3. GHG Mitigation</t>
  </si>
  <si>
    <t>GHG Mitigation from CCUS, Credits, and Offsets</t>
  </si>
  <si>
    <t>3.1.1</t>
  </si>
  <si>
    <t>Carbon Capture Utilization or Storage (CCUS) - All GHGs</t>
  </si>
  <si>
    <t>3.1.2</t>
  </si>
  <si>
    <t>Renewable Energy Credits - (RECs for Indirect Emissions) - All GHGs</t>
  </si>
  <si>
    <t>3.1.3</t>
  </si>
  <si>
    <t>Offsets - All GHGs</t>
  </si>
  <si>
    <t>4. Intensity - GHG Emissions</t>
  </si>
  <si>
    <t>Scope 1 + Scope 2 Upstream GHG Intensity</t>
  </si>
  <si>
    <t>kilograms CO2e/BOE</t>
  </si>
  <si>
    <t>Scope 1 Upstream Methane Intensity</t>
  </si>
  <si>
    <t>Scope 1 Upstream Flaring Intensity</t>
  </si>
  <si>
    <t xml:space="preserve">Scope 1 + Scope 2 Liquids Pipelines Transmission GHG Intensity </t>
  </si>
  <si>
    <t>million metric tons CO2e/throughput in barrel-miles</t>
  </si>
  <si>
    <t>Scope 1 Natural Gas Pipelines Transmission &amp; Storage Methane Intensity</t>
  </si>
  <si>
    <t>%</t>
  </si>
  <si>
    <t>Scope 1 + Scope 2 Downstream GHG Intensity</t>
  </si>
  <si>
    <t>Scope 1 + Scope 2 LNG GHG Intensity</t>
  </si>
  <si>
    <t>million metric tons CO2e/mmcf</t>
  </si>
  <si>
    <t>Additional Intensity Metrics, if applicable (e.g., further disaggregated by constituent GHG or by more granular business asset, and/or for additional business assets beyond these categories)</t>
  </si>
  <si>
    <t>5. Indirect GHG Emissions from Consumers' Use of Products (Scope 3)</t>
  </si>
  <si>
    <t>Attention: Scope 3 emissions from the use of sold products are released when the hydrocarbons produced and marketed by natural gas and oil companies are combusted by consumers. GHG emissions from the use of sold products are not within a company’s control, and it should be noted that not 100% of the hydrocarbon products produced/refined/sold by the company may be combusted at the end of the product lifecycle. Scope 3 emissions lead to extensive multiple counting of GHG emissions across the economy. Therefore, it is inaccurate to add together Scope 3 emissions reported by individual companies in order to ascertain GHG emissions from consumers’ use of oil and natural gas products. For example, an oil and natural gas company's Scope 3 emissions represent Scope 1 and/or Scope 2 emissions for fuel consumers (e.g., electric utility combusting natural gas, individuals using gasoline, manufacturers purchasing natural gas to power their operations). Scope 3 emissions on an individual company basis are not an indicator whether global GHG emissions are being reduced and do not provide context of how GHG emissions fit within the global energy system. Scope 3 emissions are also not indicative of a company’s strategy to manage potential climate risks and opportunities nor of a company’s commercial strategy or viability.</t>
  </si>
  <si>
    <t>Indirect GHG Emissions from Use of Sold Products (Category 11)</t>
  </si>
  <si>
    <t>(million metric tons CO2e)</t>
  </si>
  <si>
    <t>6. Additional Climate-Related Targets and Reporting</t>
  </si>
  <si>
    <t xml:space="preserve">GHG Reduction Target(s) </t>
  </si>
  <si>
    <t>TCFD-informed reporting</t>
  </si>
  <si>
    <t xml:space="preserve">Additional Climate Reporting Resources </t>
  </si>
  <si>
    <t>Include links in the Comments Box</t>
  </si>
  <si>
    <t>7. Third-party Verification</t>
  </si>
  <si>
    <t>Assurance Level</t>
  </si>
  <si>
    <t>Assurance Provider</t>
  </si>
  <si>
    <t>Definitions for API  Template 2.0 for GHG Reporting</t>
  </si>
  <si>
    <t>Definition</t>
  </si>
  <si>
    <t>Reference to Applicable Source</t>
  </si>
  <si>
    <t>Date published:</t>
  </si>
  <si>
    <t>IPCC Fourth Assessment Report (2007), Table 2.14, p. 24 in chapter “Changes in Atmospheric Constituents and in Radiative Forcing,” https://www.ipcc.ch/site/assets/uploads/2018/02/ar4-wg1-chapter2-1.pdf.</t>
  </si>
  <si>
    <t>Equity is based on asset ownership (or share of financial benefits)...[for] the consolidation of GHG emissions data. Unlike the operational approach, data is generally consolidated from all owned, or partly owned, assets in proportion to the reporting unit’s percentage share of equity in the assets. In contrast to the operational approach, this means data are consolidated from assets partially owned, but not operated by, the reporting company, as well as from operated assets that are wholly or partially owned – thus, irrespective of who the operator is, data are consolidated but only in proportion to the reporting company’s ownership of each asset.</t>
  </si>
  <si>
    <r>
      <rPr>
        <sz val="11"/>
        <rFont val="Calibri"/>
        <family val="2"/>
        <scheme val="minor"/>
      </rPr>
      <t xml:space="preserve">IPIECA-API-IOGP </t>
    </r>
    <r>
      <rPr>
        <i/>
        <sz val="11"/>
        <rFont val="Calibri"/>
        <family val="2"/>
        <scheme val="minor"/>
      </rPr>
      <t>Sustainability Reporting Guidance for the Oil and Gas Industry</t>
    </r>
    <r>
      <rPr>
        <sz val="11"/>
        <rFont val="Calibri"/>
        <family val="2"/>
        <scheme val="minor"/>
      </rPr>
      <t>, 2020, p. 1.34, https://www.ipieca.org/our-work/sustainability-reporting/sustainability-reporting-guidance/</t>
    </r>
  </si>
  <si>
    <t>Operated</t>
  </si>
  <si>
    <t>Operated is based on the assets that a company operates even if partly owned by other companies. Data is not collected for assets operated by other companies. The operational approach generally collects and consolidates all data from assets that meet either of the following criteria:
• the asset is operated by the company, whether for itself, or under a contractual obligation to other owners or participants in the asset (for example, in a joint venture or other such commercial arrangement); or
• the asset is owned by a joint venture (or equivalent commercial arrangement), and operated by a joint venture partner, in respect of which the company can determine management and board level operational decisions of the joint venture.</t>
  </si>
  <si>
    <r>
      <rPr>
        <sz val="11"/>
        <color theme="1"/>
        <rFont val="Calibri"/>
        <family val="2"/>
        <scheme val="minor"/>
      </rPr>
      <t xml:space="preserve">IPIECA-API-IOGP </t>
    </r>
    <r>
      <rPr>
        <i/>
        <sz val="11"/>
        <color theme="1"/>
        <rFont val="Calibri"/>
        <family val="2"/>
        <scheme val="minor"/>
      </rPr>
      <t>Sustainability Reporting Guidance for the Oil and Gas Industry</t>
    </r>
    <r>
      <rPr>
        <sz val="11"/>
        <color theme="1"/>
        <rFont val="Calibri"/>
        <family val="2"/>
        <scheme val="minor"/>
      </rPr>
      <t>, 2020, p. 1.33</t>
    </r>
  </si>
  <si>
    <t>GHG emissions from equipment or other sources of the company</t>
  </si>
  <si>
    <r>
      <t xml:space="preserve">Definition: The Greenhouse Gas Protocol. 2015. A Corporate Accounting and Reporting Standard, https://ghgprotocol.org/sites/default/files/standards/ghg-protocol-revised.pdf.
</t>
    </r>
    <r>
      <rPr>
        <b/>
        <u/>
        <sz val="11"/>
        <rFont val="Calibri"/>
        <family val="2"/>
        <scheme val="minor"/>
      </rPr>
      <t>Boundaries for all Direct Emissions (Scope 1) below are from US EPA Greenhouse Gas Reporting Program (GHGRP) Segments for US operations, and applied analagously for  non-US operations</t>
    </r>
  </si>
  <si>
    <t>Direct facility emissions of greenhouse gases (CO₂, CH₄, and N₂O) related to onshore and offshore oil and natural gas production activities, gathering and boosting, and natural gas processing, aggregated by company.</t>
  </si>
  <si>
    <t>From US EPA Greenhouse Gas Reporting Program (GHGRP) segments for US operations, and applied analogously for non-US operations. 
The GHGRP definitions for data reporting requirements are at https://www.ecfr.gov/cgi-bin/retrieveECFR?gp=&amp;SID=fc08a5fdd6066ccdc97932d15a4b5d20&amp;mc=true&amp;n=pt40.23.98&amp;r=PART&amp;ty=HTML#se40.23.98_1236, with the following boundaries for this indicator: 
-Onshore petroleum and natural gas production (40 CFR §98.236(a)(1)
-Offshore petroleum and natural gas production (40 CFR §98.236(a)(2)
-Onshore natural gas processing(40 CFR §98.236(a)(3)
-Onshore natural gas transmission compression(40 CFR §98.236(a)(4)
-Onshore petroleum and natural gas gathering and boosting: 40 CFR § 98.236(a)(1)-(4), 40 CFR § 98.236(a)(9). 
It also includes GHGs from Stationary Combustion, if applicable 40 CFR §98.36  https://www.ecfr.gov/cgi-bin/retrieveECFR?gp=&amp;SID=fc08a5fdd6066ccdc97932d15a4b5d20&amp;mc=true&amp;n=pt40.23.98&amp;r=PART&amp;ty=HTML#sp40.23.98.c</t>
  </si>
  <si>
    <t>As above per CH₄</t>
  </si>
  <si>
    <t>Upstream Flaring - All GHGs (subset of Direct GHG Emissions - Scope 1)</t>
  </si>
  <si>
    <t xml:space="preserve">Direct facility emissions of greenhouse gases (CO₂, CH₄, and N₂O) related to the destruction of volatile hydrocarbon compounds (including methane) by all flares, aggregated by company. </t>
  </si>
  <si>
    <t xml:space="preserve">From US EPA Greenhouse Gas Reporting Program (GHGRP) segments for US operations, and applied analogously for non-US operations. 
Total GHG emissions from flaring is specified in
https://www.ecfr.gov/cgi-bin/retrieveECFR?gp=&amp;SID=fc08a5fdd6066ccdc97932d15a4b5d20&amp;mc=true&amp;n=pt40.23.98&amp;r=PART&amp;ty=HTML#se40.23.98_1236 with the following boundaries for this indicator: 
-Well testing flaring – 40 CFR § 98.236(l)
-Associated natural gas flaring - 40 CFR § 98.236(m)(8)(ii)-(iv)
-Offshore production - 40 CFR § 98.236(s) based on the most recent data from the BOEM OCS Study at https://espis.boem.gov/final%20reports/BOEM_2019-072.pdf. </t>
  </si>
  <si>
    <t xml:space="preserve">The volume of gas flared is comprised of the volume of gas routed to flare during well testing; associated gas flaring; and including gas flared during offshore production.  </t>
  </si>
  <si>
    <t xml:space="preserve">Quantity of gas sent to flare as related to: 
Well testing - 40 CFR § 98.236(l)
Associated gas flaring - 40 CFR § 98.236(m)
Offshore production - 40 CFR § 98.236(s). 
EPA’s methodology for calculating GHG emissions at 40 CFR § 98.233(n)(1) https://www.ecfr.gov/cgi-bin/retrieveECFR?gp=&amp;SID=fc08a5fdd6066ccdc97932d15a4b5d20&amp;mc=true&amp;n=pt40.23.98&amp;r=PART&amp;ty=HTML#se40.23.98_1233 specifies that flare volume can be determined either by continuous flow measurement devices or by engineering calculations based on process knowledge, company records or best available data.  </t>
  </si>
  <si>
    <t>Direct facility emissions of greenhouse gases (CO₂, CH₄, and N₂O) related to Natural Gas Transmission Pipelines, Liquids Transmissions Pipelines, Natural Gas Transmission Compression Stations, Natural Gas Distribution, and Suppliers of Natural Gas Liquids, aggregated by company.</t>
  </si>
  <si>
    <t>From US EPA Greenhouse Gas Reporting Program (GHGRP) segments for US operations, and applied analogously for non-US operations. 
GHGs from Stationary Combustion, if applicable: https://www.ecfr.gov/cgi-bin/retrieveECFR?gp=&amp;SID=fc08a5fdd6066ccdc97932d15a4b5d20&amp;mc=true&amp;n=pt40.23.98&amp;r=PART&amp;ty=HTML#sp40.23.98.c. 
The GHGRP definition for data reporting requirements are at: https://www.ecfr.gov/cgi-bin/retrieveECFR?gp=&amp;SID=fc08a5fdd6066ccdc97932d15a4b5d20&amp;mc=true&amp;n=pt40.23.98&amp;r=PART&amp;ty=HTML#se40.23.98_1236, with the following boundaries: 
-Onshore Natural Gas Transmission Pipelines: 40 CFR § 98.236(a)(10)
-Underground Natural Gas Storage 40 CFR § 98.236(a)(5)
-Natural Gas Distribution: 40 CFR § 98.236(a)(8)
-[Oil] Liquids Transmission Pipeline [not required by GHGRP].</t>
  </si>
  <si>
    <t>Direct facility emissions of greenhouse gases (CO₂, CH₄, and N₂O) related to Petroleum Refining and Hydrogen Production, aggregated by company.</t>
  </si>
  <si>
    <t>From US EPA Greenhouse Gas Reporting Program (GHGRP) segments for US operations, and applied analogously for non-US operations. Data reporting requirements for Petroleum Refineries are at https://www.ecfr.gov/cgi-bin/retrieveECFR?gp=&amp;SID=fc08a5fdd6066ccdc97932d15a4b5d20&amp;mc=true&amp;n=pt40.23.98&amp;r=PART&amp;ty=HTML#se40.23.98_1256, included in the general provisions in 40 CFR §98.3(c), 40 CFR § 98.256, and 40 CFR § 98.30  for Stationary Combustion devices. Refineries that operate a hydrogen plant should also include GHG emissions from Hydrogen Production per 40 CFR §98.166.</t>
  </si>
  <si>
    <t>Direct facility emissions of greenhouse gases (CO₂, CH₄, and N₂O) related to LNG storage and LNG import and export equipment, aggregated by company.</t>
  </si>
  <si>
    <t>From US EPA Greenhouse Gas Reporting Program (GHGRP) segments for US operations, and applied analogously for non-US operations. 
The GHGRP definition for data reporting requirements  for LNG are at: https://www.ecfr.gov/cgi-bin/retrieveECFR?gp=&amp;SID=fc08a5fdd6066ccdc97932d15a4b5d20&amp;mc=true&amp;n=pt40.23.98&amp;r=PART&amp;ty=HTML#se40.23.98_1236;  with the following boundaries: 
-LNG Storage: 40 CFR § 98.236(a)(6), and 40 CFR § 98.30 for stationary combustion, if applicable.
-LNG Import-Export Equipment: 40 CFR § 98.236(a)(7), and 40 CFR § 98.30 for stationary combustion, if applicable.</t>
  </si>
  <si>
    <t>Direct emissions from field service company controlled field equipment (e.g., pumps, generators, compressors) and emissions from field service company controlled mobile sources associated with well-site activities.
•	Emissions from mobile sources, including actual emissions from company trucks for material transport associated with field activities (including well completions and well workovers); company planes/helicopters, vessels, and other vehicles for personnel transport as related to well-site activities (e.g., to and from the field); company forklifts, all-terrain vehicles, company construction equipment, and other off-road mobile equipment associated with well-site activities. 
•	Emissions from engines and equipment used in field operations including direct emissions associated with well-site activities (including well completions and well workovers); gas-driven pneumatic devices, chemical injection pumps, as well as company-owned or leased field power generators (e.g., emissions from gas turbines powering electric vehicles or electric fracturing equipment or instrument air systems); rig engines; and compressors.</t>
  </si>
  <si>
    <t xml:space="preserve">The API definition draws from: 
-	API Compendium of Greenhouse Gas Emissions Methodologies for the Oil and Natural Gas Industry, August 2009, https://www.api.org/~/media/files/ehs/climate-change/2009_ghg_compendium.ashx 
-	Expertise of API member companies </t>
  </si>
  <si>
    <t>Indirect GHG Emissions: GHGs emitted to produce purchased energy already transformed into electricity, heat, steam, or cooling
Market-based Method:  A method to quantify scope 2 GHG emissions based on GHG emissions emitted by the generators from which the reporter contractually purchases electricity bundled with instruments, or unbundled instruments on their own.
[vs. Location-based Method: A method to quantify scope 2 GHG emissions based on average energy generation emission factors for defined locations, including local, subnational, or national boundaries].</t>
  </si>
  <si>
    <r>
      <t xml:space="preserve">Definition for Indirect GHGs: The Greenhouse Gas Protocol. 2015. </t>
    </r>
    <r>
      <rPr>
        <i/>
        <sz val="11"/>
        <rFont val="Calibri"/>
        <family val="2"/>
        <scheme val="minor"/>
      </rPr>
      <t>A Corporate Accounting and Reporting Standard</t>
    </r>
    <r>
      <rPr>
        <sz val="11"/>
        <rFont val="Calibri"/>
        <family val="2"/>
        <scheme val="minor"/>
      </rPr>
      <t xml:space="preserve">, https://ghgprotocol.org/sites/default/files/standards/ghg-protocol-revised.pdf.
Definitions for Market- and Location-based Methods: The Greenhouse Gas Protocol. 2015. </t>
    </r>
    <r>
      <rPr>
        <i/>
        <sz val="11"/>
        <rFont val="Calibri"/>
        <family val="2"/>
        <scheme val="minor"/>
      </rPr>
      <t>Scope 2 Guidance</t>
    </r>
    <r>
      <rPr>
        <sz val="11"/>
        <rFont val="Calibri"/>
        <family val="2"/>
        <scheme val="minor"/>
      </rPr>
      <t>, p. 104,  https://ghgprotocol.org/sites/default/files/standards/Scope%202%20Guidance_Final_Sept26.pdf. 
See also Chapter 4 and a comparison table of market-based and location-based methods on p. 26. See Chapter 7 and a section on "Dual Reporting" on p. 62.</t>
    </r>
  </si>
  <si>
    <t>Indirect GHG emissions (Scope 2) for same activities as above in 1.1.1</t>
  </si>
  <si>
    <t>Indirect GHG emissions (Scope 2) for same activities as above in 1.1.2</t>
  </si>
  <si>
    <t>Indirect GHG emissions (Scope 2) for same activities as above in 1.1.3</t>
  </si>
  <si>
    <t>Indirect GHG emissions (Scope 2) for same activities as above in 1.1.4</t>
  </si>
  <si>
    <t>Indirect emissions from field service company controlled field equipment (e.g., pumps, generators, compressors) used in field operations and well-site activities (including well completions and well workovers); gas-driven pneumatic devices, chemical injection pumps, as well as company-owned or leased field power generators (e.g., emissions from gas turbines powering electric vehicles or electric fracturing equipment or instrument air systems); rig engines; and compressors.</t>
  </si>
  <si>
    <t>CO2 captured from anthropogenic sources or from the atmosphere, from company owned (fully or partially) facilities/equipment, for geological storage or utilization using technology-based methods, including only CO2 that without carbon capture would have been emitted to the atmosphere or remained in the atmosphere. For example, CO2 captured during oil and natural gas production and CO2 captured during combustion; can include CO2 captured from hydrogen production and other industrial processes; can also include reservoir CO2 from gas fields; can include CO2 captured by direct air capture (from company owned DAC facilities).</t>
  </si>
  <si>
    <r>
      <t xml:space="preserve">The API definition draws from these references – </t>
    </r>
    <r>
      <rPr>
        <i/>
        <sz val="11"/>
        <rFont val="Calibri"/>
        <family val="2"/>
        <scheme val="minor"/>
      </rPr>
      <t>Note that the definitions used in this template adapt concepts from several relevant sources in order to support consistency but use of those concepts is not intended to incorporate any regulations or standards.</t>
    </r>
    <r>
      <rPr>
        <sz val="11"/>
        <rFont val="Calibri"/>
        <family val="2"/>
        <scheme val="minor"/>
      </rPr>
      <t xml:space="preserve">
-	IPCC Special Report on Carbon Dioxide Capture and Storage, https://www.ipcc.ch/site/assets/uploads/2018/03/srccs_wholereport-1.pdf 
-	Technology Report: About CCUS, IEA, https://www.iea.org/reports/about-ccus 
-	ISO 27916: Carbon dioxide capture, transportation and geological storage — Carbon dioxide storage using enhanced oil recovery (CO2-EOR), https://www.iso.org/standard/65937.html </t>
    </r>
  </si>
  <si>
    <t>Renewable Energy Credit (REC): A type of energy attribute certificate, used, for example, in the U.S. and Australia. In the U.S., a REC is defined as representing the property rights to the generation, environmental, social, and other non-power attributes of renewable electricity generation.
Conversion of REC MWh to CO2e: To calculate scope 2 emissions, the Corporate Standard recommends multiplying activity data (MWhs of electricity consumption) by source and supplier-specific emission factors to arrive at the total GHG emissions impact of electricity use.</t>
  </si>
  <si>
    <r>
      <t>Definition for REC: The Greenhouse Gas Protocol. 2015. Scope 2 Guidance, p. 106,  https://ghgprotocol.org/sites/default/files/standards/Scope%202%20Guidance_Final_Sept26.pdf.
Definition for Conversion of MWh to CO</t>
    </r>
    <r>
      <rPr>
        <vertAlign val="subscript"/>
        <sz val="11"/>
        <rFont val="Calibri"/>
        <family val="2"/>
        <scheme val="minor"/>
      </rPr>
      <t>2</t>
    </r>
    <r>
      <rPr>
        <sz val="11"/>
        <rFont val="Calibri"/>
        <family val="2"/>
        <scheme val="minor"/>
      </rPr>
      <t>e: The Greenhouse Gas Protocol. 2015. Scope 2 Guidance, p. 6,  https://ghgprotocol.org/sites/default/files/standards/Scope%202%20Guidance_Final_Sept26.pdf.</t>
    </r>
  </si>
  <si>
    <t xml:space="preserve">Credit instruments resulting from the avoidance or reduction of GHG emissions or the removal of GHGs from the atmosphere that are purchased/developed and retired by the company; can include natural climate solutions (e.g., reforestation/afforestation, wetland restoration, agricultural soil carbon sequestration, coastal or erosion control); can include technology-based solutions (e.g., non-company owned direct air capture); can include other approved protocols to generate offsets. </t>
  </si>
  <si>
    <t xml:space="preserve">The API definition draws from these references:
-The Greenhouse Gas Protocol. 2015. A Corporate Accounting and Reporting Standard, https://ghgprotocol.org/sites/default/files/standards/ghg-protocol-revised.pdf 
-Taskforce on Scaling Voluntary Carbon Markets. 2020. Consultation Document, https://www.iif.com/Portals/1/Files/TSVCM_Consultation_Document.pdf </t>
  </si>
  <si>
    <t xml:space="preserve">Equity:
Numerator (Equity): Scope 1 and Scope 2 emissions, consistent with Section 1 and Section 2 of the Template, estimated on an equity basis, less GHG emissions from exported electricity and steam, if applicable.
---------------------------------------------------------------------------------------------
Denominator (Equity): Liquids and gas produced for sale as reported in financial disclosures (e.g., Annual Report). 
//////////////////////////////////////////////////////////////////////////
Operated:
Numerator (Operated): Scope 1 and Scope 2 emissions, consistent with Section 1 and Section 2 of the Template, estimated on an operated basis, less GHG emissions from exported electricity and steam, if applicable.
---------------------------------------------------------------------------------------------
Denominator (Operated): Gross (wellhead) production of oil and gas, consistent with compliance reporting to U.S. EPA GHGRP and the industry guidance. “Gross Production” on an operated basis means wellhead production of crude oil, condensates, natural gas liquids and dry gas (including flared gas and gas used for fuel but excluding gas reinjected into the reservoir).  </t>
  </si>
  <si>
    <t xml:space="preserve">The API definition draws from these references:
- Equity: Title 17 Commodity and Securities Exchanges, Subpart 229.1200, https://www.ecfr.gov/cgi-bin/text-idx?node=sp17.3.229.229_11200&amp;rgn=div6#se17.3.229_11204
- Operated: IPIECA-API-IOGP Sustainability reporting guidance for the oil and gas industry, p. 1.33-1.34. For additional details for reporting on an equity-share and operational control basis, see the Guidance. </t>
  </si>
  <si>
    <t xml:space="preserve">Equity:
Numerator (Equity): Upstream Scope 1 methane emissions reported in Section 1 of the API Template, calculated on an equity basis. 
---------------------------------------------------------------------------------------------
Denominator (Equity): Liquids and gas produced for sale as reported in financial disclosures (e.g., Annual Report). 
//////////////////////////////////////////////////////////////////////////
Operated:
Numerator (Operated): Upstream Scope 1 methane emissions reported in Section 1 of the API Template, estimated on an operated basis.
---------------------------------------------------------------------------------------------
Denominator (Operated): Gross (wellhead) production of oil and gas, consistent with compliance reporting to U.S. EPA GHGRP and the industry guidance. “Gross Production” on an operated basis means wellhead production of crude oil, condensates, natural gas liquids and dry gas (including flared gas and gas used for fuel but excluding gas reinjected into the reservoir).  </t>
  </si>
  <si>
    <t xml:space="preserve">Equity:
Numerator (Equity): Upstream Scope 1 flaring emissions reported in Section 1 of this Template, calculated on an equity basis. 
---------------------------------------------------------------------------------------------
Denominator (Equity): Liquids and gas produced for sale as reported in financial disclosures (e.g., Annual Report). 
//////////////////////////////////////////////////////////////////////////
Operated:
Numerator (Operated): Upstream Scope 1 flaring emissions reported in Section 1 of this Template, estimated on an operated basis.
---------------------------------------------------------------------------------------------
Denominator (Operated): Gross (wellhead) production of oil and gas, consistent with compliance reporting to U.S. EPA GHGRP and the industry guidance. “Gross Production” on an operated basis means wellhead production of crude oil, condensates, natural gas liquids and dry gas (including flared gas and gas used for fuel but excluding gas reinjected into the reservoir).  </t>
  </si>
  <si>
    <t>Scope 1 + Scope 2 Liquids Pipelines Transmission GHG Intensity</t>
  </si>
  <si>
    <r>
      <t xml:space="preserve">Numerator: Scope 1 and Scope 2 emissions, associated with a company’s </t>
    </r>
    <r>
      <rPr>
        <b/>
        <sz val="11"/>
        <rFont val="Calibri"/>
        <family val="2"/>
        <scheme val="minor"/>
      </rPr>
      <t>liquids pipelines</t>
    </r>
    <r>
      <rPr>
        <sz val="11"/>
        <rFont val="Calibri"/>
        <family val="2"/>
        <scheme val="minor"/>
      </rPr>
      <t>, less GHG emissions from exported electricity and steam, if applicable. Reported on an equity or operated basis.
---------------------------------------------------------------------------------------------
Denominator: Liquids pipelines throughput measured in barrel-miles. Throughput boundary consistent with FERC Financial Report FERC Form No. 6 definition of barrel-mile throughput or applied analogously for non-US operations. Accounted on an equity or operated basis, consistent with the numerator.</t>
    </r>
  </si>
  <si>
    <t xml:space="preserve">FERC Financial Report FERC Form No. 6, https://www.ferc.gov/sites/default/files/2020-06/Form-6-6Q.pdf </t>
  </si>
  <si>
    <r>
      <t xml:space="preserve">Methane emissions intensity associated with natural gas </t>
    </r>
    <r>
      <rPr>
        <b/>
        <sz val="11"/>
        <rFont val="Calibri"/>
        <family val="2"/>
        <scheme val="minor"/>
      </rPr>
      <t>transmission and storage</t>
    </r>
    <r>
      <rPr>
        <sz val="11"/>
        <rFont val="Calibri"/>
        <family val="2"/>
        <scheme val="minor"/>
      </rPr>
      <t>, calculated consistent with the NGSI Methane Protocol. Reported on an equity or operated basis.
Numerator: Direct Scope 1 methane emissions, aggregated across relevant sources, as reported to GHGRP (for all relevant sources, consult the NGSI Methane Emissions Intensity Protocol, section #6 Protocol for the Transmissions &amp; Storage Segment). Reported on an equity or operated basis.
---------------------------------------------------------------------------------------------
Denominator: Natural gas throughput * Methane content. Accounted on an equity or operated basis, consistent with the numerator.</t>
    </r>
  </si>
  <si>
    <t xml:space="preserve">The API definition draws from these references:
- Natural Gas Sustainability Initiative Methane Emissions
Intensity Protocol, https://www.aga.org/contentassets/c87fc10961fe453fb35114e7d908934f/ngsi_methaneintensityprotocol_v1.0_feb2021.pdf 
- Instructions for Form PHMSA F 7100.2-1, https://www.phmsa.dot.gov/sites/phmsa.dot.gov/files/docs/subdoc/3161/gtggannualinstructionsphmsa-f-71002-1cy-2010-and-2011.pdf </t>
  </si>
  <si>
    <t>Numerator: Scope 1 + Scope 2 emissions, associated with a company’s refining activity, less GHG emissions from exported electricity and steam, if applicable. Estimated on an equity or operated basis.
---------------------------------------------------------------------------------------------
Denominator: Refinery processed inputs volume. Accounted on an equity or operated basis, consistent with the numerator.</t>
  </si>
  <si>
    <t>For additional details for reporting on an equity-share and operational control basis, see the Guidance.</t>
  </si>
  <si>
    <t>Numerator: Scope 1 + Scope 2 emissions, consistent with Section 1 and Section 2 of the Template, less GHG emissions from exported electricity and steam, if applicable. Reported on an equity or operated basis.
---------------------------------------------------------------------------------------------
Denominator: Volumes for export as reported to U.S Department of Energy (U.S. DOE) or using an analogous boundary for jurisdictions outside the U.S. Accounted on an equity or operated basis, consistent with the numerator.</t>
  </si>
  <si>
    <t xml:space="preserve">yes/no </t>
  </si>
  <si>
    <r>
      <rPr>
        <sz val="11"/>
        <color rgb="FF000000"/>
        <rFont val="Calibri"/>
      </rPr>
      <t>Check "yes" if your company reports additional intensity metrics, including those consistent with other established natural gas and oil industry GHG reporting frameworks (e.g., Oil and Gas Climate Initiative (OGCI), American Exploration &amp; Production Council (AXPC), Energy Infrastructure Council (EIC), OneFuture, and/or the Natural Gas Sustainability Initiative (NGSI), among others). 
Include relevant notes and links in the Comments box.</t>
    </r>
    <r>
      <rPr>
        <sz val="11"/>
        <color rgb="FFFF0000"/>
        <rFont val="Calibri"/>
      </rPr>
      <t xml:space="preserve"> </t>
    </r>
  </si>
  <si>
    <t>N/A</t>
  </si>
  <si>
    <t>Report Scope 3 indirect GHG emissions from consumers' use of products (Category 11) using one or multiple calculation methods (as applicable) in the IPIECA/API Estimating Petroleum Industry Value Chain (Scope 3) Greenhouse Gas Emissions (2016). 
Upstream: Production Method
Downstream: Refinery Throughput and/or Sales Methods
Integrated (Upstream + Downstream): Production, Refinery Throughput, and/or Sales Methods. 
[Midstream: N/A -- midstream assets reflect the transmission of products but not their production, manufacturing, or sales]
Specify the method in the Comments box, as well as indicate if your company reports Scope 3 (Category 11) using other methods, include relevant links.</t>
  </si>
  <si>
    <t xml:space="preserve">Scope 3 (Category 11) calculation methods: Estimating petroleum industry value chain (Scope 3) greenhouse gas emissions. Overview of methodologies. 2016. IPIECA/API, p. 50. https://www.ipieca.org/resources/good-practice/estimating-petroleum-industry-value-chain-scope-3-greenhouse-gas-emissions-overview-of-methodologies/ </t>
  </si>
  <si>
    <t>Check "yes" if your company has a specific GHG reduction target(s). Provide relevant reference links in the Comments box.</t>
  </si>
  <si>
    <t>Check "yes" if your company publishes TCFD-informed report covering four thematic areas identified by TCFD: governance, strategy, risk management, and metrics and targets.</t>
  </si>
  <si>
    <t xml:space="preserve">Task Force on Climate-related Financial Disclosures, https://www.fsb-tcfd.org/ </t>
  </si>
  <si>
    <t xml:space="preserve">Include links to additional climate-related reports published by your company (e.g., SASB). </t>
  </si>
  <si>
    <t>Assurance level</t>
  </si>
  <si>
    <r>
      <t xml:space="preserve">Describe level(s) of assurance, either:
1. Reasonable assurance engagement―An assurance engagement in which the practitioner reduces engagement risk to an acceptably low level in the circumstances of the engagement as the basis for the practitioner’s conclusion. The practitioner’s conclusion is expressed in a form that conveys the practitioner’s opinion on the outcome of the measurement or evaluation of the underlying subject matter against criteria.
-OR-
</t>
    </r>
    <r>
      <rPr>
        <b/>
        <sz val="11"/>
        <rFont val="Calibri"/>
        <family val="2"/>
        <scheme val="minor"/>
      </rPr>
      <t xml:space="preserve">
</t>
    </r>
    <r>
      <rPr>
        <sz val="11"/>
        <rFont val="Calibri"/>
        <family val="2"/>
        <scheme val="minor"/>
      </rPr>
      <t>2. Limited assurance engagement―An assurance engagement in which the practitioner reduces engagement risk to a level that is acceptable in the circumstances of the engagement but where that risk is greater than for a reasonable assurance engagement as the basis for expressing a conclusion in a form that conveys whether, based on the procedures performed and evidence obtained, a matter(s) has come to the practitioner’s attention to cause the practitioner to believe the subject matter information is materially misstated. The nature, timing, and extent of procedures performed in a limited assurance engagement is limited compared with that necessary in a reasonable assurance engagement but is planned to obtain a level of assurance that is, in the practitioner’s professional judgment, meaningful. To be meaningful, the level of assurance obtained by the practitioner is likely to enhance the intended users’ confidence about the subject matter information to a degree that is clearly more than inconsequential.</t>
    </r>
  </si>
  <si>
    <r>
      <t xml:space="preserve">International Standard on Assurance Engagements (ISAE) 3000 (Revised 2015), </t>
    </r>
    <r>
      <rPr>
        <i/>
        <sz val="11"/>
        <rFont val="Calibri"/>
        <family val="2"/>
        <scheme val="minor"/>
      </rPr>
      <t>Assurance Engagements Other than Audits or Reviews of Historical Financial Information,</t>
    </r>
    <r>
      <rPr>
        <sz val="11"/>
        <rFont val="Calibri"/>
        <family val="2"/>
        <scheme val="minor"/>
      </rPr>
      <t xml:space="preserve"> https://www.ifac.org/system/files/publications/files/ISAE%203000%20Revised%20-%20for%20IAASB.pdf#page=7.
"Comments" column in template should be used by company to indicate what was included in the scope of work for the verifier, and any differentiation in the level of assurance for the indicators reported.</t>
    </r>
  </si>
  <si>
    <t>Assurance provider</t>
  </si>
  <si>
    <t>Name of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</si>
</sst>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1" x14ac:knownFonts="1">
    <font>
      <sz val="11"/>
      <color theme="1"/>
      <name val="Calibri"/>
      <family val="2"/>
      <scheme val="minor"/>
    </font>
    <font>
      <b/>
      <sz val="11"/>
      <color theme="1"/>
      <name val="Calibri"/>
      <family val="2"/>
      <scheme val="minor"/>
    </font>
    <font>
      <sz val="11"/>
      <color theme="1"/>
      <name val="Calibri"/>
      <family val="2"/>
      <scheme val="minor"/>
    </font>
    <font>
      <b/>
      <sz val="11"/>
      <color theme="3"/>
      <name val="Calibri"/>
      <family val="2"/>
      <scheme val="minor"/>
    </font>
    <font>
      <sz val="11"/>
      <color theme="0"/>
      <name val="Calibri"/>
      <family val="2"/>
      <scheme val="minor"/>
    </font>
    <font>
      <b/>
      <sz val="14"/>
      <color theme="0"/>
      <name val="Calibri"/>
      <family val="2"/>
      <scheme val="minor"/>
    </font>
    <font>
      <sz val="11"/>
      <name val="Calibri"/>
      <family val="2"/>
      <scheme val="minor"/>
    </font>
    <font>
      <i/>
      <sz val="11"/>
      <color theme="1"/>
      <name val="Calibri"/>
      <family val="2"/>
      <scheme val="minor"/>
    </font>
    <font>
      <sz val="18"/>
      <color theme="0"/>
      <name val="Calibri"/>
      <family val="2"/>
      <scheme val="minor"/>
    </font>
    <font>
      <sz val="8"/>
      <name val="Calibri"/>
      <family val="2"/>
      <scheme val="minor"/>
    </font>
    <font>
      <sz val="8"/>
      <color theme="1"/>
      <name val="Calibri"/>
      <family val="2"/>
      <scheme val="minor"/>
    </font>
    <font>
      <sz val="11"/>
      <color theme="3"/>
      <name val="Calibri"/>
      <family val="2"/>
      <scheme val="minor"/>
    </font>
    <font>
      <sz val="14"/>
      <color theme="0"/>
      <name val="Calibri"/>
      <family val="2"/>
      <scheme val="minor"/>
    </font>
    <font>
      <b/>
      <sz val="18"/>
      <color theme="0"/>
      <name val="Calibri"/>
      <family val="2"/>
      <scheme val="minor"/>
    </font>
    <font>
      <sz val="8"/>
      <color theme="0"/>
      <name val="Calibri"/>
      <family val="2"/>
      <scheme val="minor"/>
    </font>
    <font>
      <sz val="11"/>
      <color rgb="FFFF0000"/>
      <name val="Calibri"/>
      <family val="2"/>
      <scheme val="minor"/>
    </font>
    <font>
      <sz val="11"/>
      <color rgb="FF3F3F76"/>
      <name val="Calibri"/>
      <family val="2"/>
      <scheme val="minor"/>
    </font>
    <font>
      <sz val="11"/>
      <color rgb="FF000000"/>
      <name val="Calibri"/>
      <family val="2"/>
      <scheme val="minor"/>
    </font>
    <font>
      <b/>
      <sz val="11"/>
      <color rgb="FF000000"/>
      <name val="Calibri"/>
      <family val="2"/>
      <scheme val="minor"/>
    </font>
    <font>
      <vertAlign val="subscript"/>
      <sz val="11"/>
      <color theme="1"/>
      <name val="Calibri"/>
      <family val="2"/>
      <scheme val="minor"/>
    </font>
    <font>
      <b/>
      <i/>
      <sz val="11"/>
      <color theme="1"/>
      <name val="Calibri"/>
      <family val="2"/>
      <scheme val="minor"/>
    </font>
    <font>
      <i/>
      <sz val="11"/>
      <name val="Calibri"/>
      <family val="2"/>
      <scheme val="minor"/>
    </font>
    <font>
      <b/>
      <u/>
      <sz val="11"/>
      <name val="Calibri"/>
      <family val="2"/>
      <scheme val="minor"/>
    </font>
    <font>
      <sz val="14"/>
      <name val="Calibri"/>
      <family val="2"/>
      <scheme val="minor"/>
    </font>
    <font>
      <b/>
      <sz val="11"/>
      <name val="Calibri"/>
      <family val="2"/>
      <scheme val="minor"/>
    </font>
    <font>
      <vertAlign val="subscript"/>
      <sz val="11"/>
      <name val="Calibri"/>
      <family val="2"/>
      <scheme val="minor"/>
    </font>
    <font>
      <b/>
      <i/>
      <sz val="10"/>
      <color theme="1"/>
      <name val="Calibri"/>
      <family val="2"/>
      <scheme val="minor"/>
    </font>
    <font>
      <sz val="11"/>
      <color rgb="FF000000"/>
      <name val="Calibri"/>
    </font>
    <font>
      <sz val="11"/>
      <color rgb="FFFF0000"/>
      <name val="Calibri"/>
    </font>
    <font>
      <sz val="11"/>
      <color theme="1"/>
      <name val="Calibri"/>
    </font>
    <font>
      <sz val="8"/>
      <color rgb="FF000000"/>
      <name val="Segoe UI"/>
      <family val="2"/>
    </font>
  </fonts>
  <fills count="10">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2"/>
        <bgColor indexed="64"/>
      </patternFill>
    </fill>
    <fill>
      <patternFill patternType="solid">
        <fgColor theme="0" tint="-0.34998626667073579"/>
        <bgColor indexed="64"/>
      </patternFill>
    </fill>
    <fill>
      <patternFill patternType="solid">
        <fgColor rgb="FFFFCC99"/>
      </patternFill>
    </fill>
    <fill>
      <patternFill patternType="solid">
        <fgColor theme="0" tint="-4.9989318521683403E-2"/>
        <bgColor indexed="64"/>
      </patternFill>
    </fill>
    <fill>
      <patternFill patternType="solid">
        <fgColor rgb="FF595959"/>
        <bgColor indexed="64"/>
      </patternFill>
    </fill>
    <fill>
      <patternFill patternType="solid">
        <fgColor theme="7"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style="thin">
        <color rgb="FF000000"/>
      </right>
      <top/>
      <bottom/>
      <diagonal/>
    </border>
    <border>
      <left style="thin">
        <color rgb="FF7F7F7F"/>
      </left>
      <right style="thin">
        <color rgb="FF7F7F7F"/>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indexed="64"/>
      </bottom>
      <diagonal/>
    </border>
    <border>
      <left/>
      <right style="thin">
        <color indexed="64"/>
      </right>
      <top/>
      <bottom style="thin">
        <color rgb="FF000000"/>
      </bottom>
      <diagonal/>
    </border>
    <border>
      <left/>
      <right style="thin">
        <color rgb="FF7F7F7F"/>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rgb="FF000000"/>
      </bottom>
      <diagonal/>
    </border>
    <border>
      <left style="thin">
        <color rgb="FF7F7F7F"/>
      </left>
      <right style="thin">
        <color rgb="FF7F7F7F"/>
      </right>
      <top/>
      <bottom style="thin">
        <color rgb="FF7F7F7F"/>
      </bottom>
      <diagonal/>
    </border>
    <border>
      <left style="thin">
        <color rgb="FF7F7F7F"/>
      </left>
      <right style="thin">
        <color indexed="64"/>
      </right>
      <top/>
      <bottom/>
      <diagonal/>
    </border>
  </borders>
  <cellStyleXfs count="4">
    <xf numFmtId="0" fontId="0" fillId="0" borderId="0"/>
    <xf numFmtId="0" fontId="3" fillId="0" borderId="0" applyNumberFormat="0" applyFill="0" applyBorder="0" applyAlignment="0" applyProtection="0"/>
    <xf numFmtId="0" fontId="16" fillId="6" borderId="12" applyNumberFormat="0" applyAlignment="0" applyProtection="0"/>
    <xf numFmtId="43" fontId="2" fillId="0" borderId="0" applyFont="0" applyFill="0" applyBorder="0" applyAlignment="0" applyProtection="0"/>
  </cellStyleXfs>
  <cellXfs count="201">
    <xf numFmtId="0" fontId="0" fillId="0" borderId="0" xfId="0"/>
    <xf numFmtId="0" fontId="0" fillId="0" borderId="4" xfId="0" applyBorder="1"/>
    <xf numFmtId="0" fontId="1" fillId="0" borderId="0" xfId="0" applyFont="1"/>
    <xf numFmtId="0" fontId="7" fillId="0" borderId="0" xfId="0" applyFont="1"/>
    <xf numFmtId="0" fontId="8" fillId="3" borderId="0" xfId="0" applyFont="1" applyFill="1"/>
    <xf numFmtId="0" fontId="4" fillId="0" borderId="0" xfId="0" applyFont="1"/>
    <xf numFmtId="0" fontId="9" fillId="0" borderId="0" xfId="0" applyFont="1" applyAlignment="1">
      <alignment wrapText="1"/>
    </xf>
    <xf numFmtId="0" fontId="3" fillId="0" borderId="0" xfId="1" applyBorder="1"/>
    <xf numFmtId="0" fontId="10" fillId="0" borderId="0" xfId="0" applyFont="1" applyAlignment="1">
      <alignment wrapText="1"/>
    </xf>
    <xf numFmtId="0" fontId="11" fillId="0" borderId="0" xfId="1" applyFont="1" applyBorder="1"/>
    <xf numFmtId="0" fontId="11" fillId="0" borderId="0" xfId="1" applyFont="1"/>
    <xf numFmtId="0" fontId="6" fillId="4" borderId="0" xfId="0" applyFont="1" applyFill="1"/>
    <xf numFmtId="0" fontId="12" fillId="3" borderId="0" xfId="0" applyFont="1" applyFill="1"/>
    <xf numFmtId="0" fontId="0" fillId="5" borderId="0" xfId="0" applyFill="1" applyAlignment="1">
      <alignment horizontal="center" vertical="center" wrapText="1"/>
    </xf>
    <xf numFmtId="0" fontId="1" fillId="5" borderId="1" xfId="0" applyFont="1" applyFill="1" applyBorder="1" applyAlignment="1">
      <alignment horizontal="center" vertical="center" wrapText="1"/>
    </xf>
    <xf numFmtId="0" fontId="6" fillId="4" borderId="9" xfId="0" applyFont="1" applyFill="1" applyBorder="1"/>
    <xf numFmtId="0" fontId="6" fillId="4" borderId="2" xfId="0" applyFont="1" applyFill="1" applyBorder="1"/>
    <xf numFmtId="0" fontId="6" fillId="4" borderId="3" xfId="0" applyFont="1" applyFill="1" applyBorder="1"/>
    <xf numFmtId="0" fontId="0" fillId="5" borderId="11" xfId="0" applyFill="1" applyBorder="1" applyAlignment="1">
      <alignment horizontal="center" vertical="center" wrapText="1"/>
    </xf>
    <xf numFmtId="0" fontId="1" fillId="5" borderId="4" xfId="0" applyFont="1" applyFill="1" applyBorder="1" applyAlignment="1">
      <alignment horizontal="center" vertical="center" wrapText="1"/>
    </xf>
    <xf numFmtId="0" fontId="6" fillId="4" borderId="11" xfId="0" applyFont="1" applyFill="1" applyBorder="1"/>
    <xf numFmtId="0" fontId="6" fillId="4" borderId="4" xfId="0" applyFont="1" applyFill="1" applyBorder="1"/>
    <xf numFmtId="0" fontId="0" fillId="0" borderId="11" xfId="0" applyBorder="1"/>
    <xf numFmtId="0" fontId="12" fillId="3" borderId="11" xfId="0" applyFont="1" applyFill="1" applyBorder="1"/>
    <xf numFmtId="0" fontId="12" fillId="3" borderId="4" xfId="0" applyFont="1" applyFill="1" applyBorder="1"/>
    <xf numFmtId="0" fontId="1" fillId="0" borderId="11" xfId="0" applyFont="1" applyBorder="1"/>
    <xf numFmtId="0" fontId="1" fillId="0" borderId="11" xfId="0" applyFont="1" applyBorder="1" applyAlignment="1">
      <alignment horizontal="left" indent="1"/>
    </xf>
    <xf numFmtId="0" fontId="0" fillId="0" borderId="11" xfId="0" applyBorder="1" applyAlignment="1">
      <alignment horizontal="left" indent="2"/>
    </xf>
    <xf numFmtId="0" fontId="1" fillId="0" borderId="11" xfId="0" applyFont="1" applyBorder="1" applyAlignment="1">
      <alignment wrapText="1"/>
    </xf>
    <xf numFmtId="0" fontId="0" fillId="5" borderId="4" xfId="0" applyFill="1" applyBorder="1" applyAlignment="1">
      <alignment horizontal="center" vertical="center" wrapText="1"/>
    </xf>
    <xf numFmtId="0" fontId="1" fillId="5" borderId="5" xfId="0" applyFont="1" applyFill="1" applyBorder="1" applyAlignment="1">
      <alignment horizontal="center" vertical="center" wrapText="1"/>
    </xf>
    <xf numFmtId="0" fontId="0" fillId="5" borderId="6" xfId="0" applyFill="1" applyBorder="1" applyAlignment="1">
      <alignment horizontal="center" vertical="center" wrapText="1"/>
    </xf>
    <xf numFmtId="0" fontId="1" fillId="0" borderId="0" xfId="0" applyFont="1" applyAlignment="1">
      <alignment horizontal="left" indent="1"/>
    </xf>
    <xf numFmtId="0" fontId="15" fillId="0" borderId="0" xfId="0" applyFont="1"/>
    <xf numFmtId="0" fontId="16" fillId="7" borderId="12" xfId="2" applyFill="1" applyProtection="1">
      <protection locked="0"/>
    </xf>
    <xf numFmtId="164" fontId="18" fillId="0" borderId="0" xfId="3" applyNumberFormat="1" applyFont="1" applyBorder="1"/>
    <xf numFmtId="164" fontId="17" fillId="0" borderId="0" xfId="3" applyNumberFormat="1" applyFont="1" applyFill="1" applyBorder="1"/>
    <xf numFmtId="164" fontId="18" fillId="0" borderId="13" xfId="3" applyNumberFormat="1" applyFont="1" applyBorder="1"/>
    <xf numFmtId="164" fontId="17" fillId="0" borderId="13" xfId="3" applyNumberFormat="1" applyFont="1" applyFill="1" applyBorder="1"/>
    <xf numFmtId="164" fontId="16" fillId="7" borderId="12" xfId="3" applyNumberFormat="1" applyFont="1" applyFill="1" applyBorder="1" applyProtection="1">
      <protection locked="0"/>
    </xf>
    <xf numFmtId="164" fontId="0" fillId="0" borderId="13" xfId="3" applyNumberFormat="1" applyFont="1" applyBorder="1"/>
    <xf numFmtId="164" fontId="0" fillId="0" borderId="0" xfId="3" applyNumberFormat="1" applyFont="1" applyBorder="1"/>
    <xf numFmtId="164" fontId="0" fillId="0" borderId="4" xfId="3" applyNumberFormat="1" applyFont="1" applyBorder="1"/>
    <xf numFmtId="164" fontId="12" fillId="3" borderId="0" xfId="3" applyNumberFormat="1" applyFont="1" applyFill="1" applyBorder="1"/>
    <xf numFmtId="164" fontId="12" fillId="3" borderId="4" xfId="3" applyNumberFormat="1" applyFont="1" applyFill="1" applyBorder="1"/>
    <xf numFmtId="164" fontId="1" fillId="0" borderId="0" xfId="3" applyNumberFormat="1" applyFont="1" applyBorder="1"/>
    <xf numFmtId="164" fontId="1" fillId="0" borderId="4" xfId="3" applyNumberFormat="1" applyFont="1" applyBorder="1"/>
    <xf numFmtId="164" fontId="0" fillId="0" borderId="11" xfId="3" applyNumberFormat="1" applyFont="1" applyBorder="1"/>
    <xf numFmtId="164" fontId="12" fillId="3" borderId="11" xfId="3" applyNumberFormat="1" applyFont="1" applyFill="1" applyBorder="1"/>
    <xf numFmtId="164" fontId="0" fillId="0" borderId="0" xfId="3" applyNumberFormat="1" applyFont="1"/>
    <xf numFmtId="0" fontId="0" fillId="0" borderId="0" xfId="0" applyAlignment="1">
      <alignment vertical="top"/>
    </xf>
    <xf numFmtId="0" fontId="13" fillId="3" borderId="0" xfId="0" applyFont="1" applyFill="1" applyAlignment="1">
      <alignment vertical="top"/>
    </xf>
    <xf numFmtId="0" fontId="5" fillId="3" borderId="0" xfId="0" applyFont="1" applyFill="1" applyAlignment="1">
      <alignment vertical="top"/>
    </xf>
    <xf numFmtId="0" fontId="0" fillId="0" borderId="0" xfId="0" applyAlignment="1">
      <alignment horizontal="left" vertical="top"/>
    </xf>
    <xf numFmtId="0" fontId="6" fillId="4" borderId="9" xfId="0" applyFont="1" applyFill="1" applyBorder="1" applyAlignment="1">
      <alignment vertical="top"/>
    </xf>
    <xf numFmtId="0" fontId="1" fillId="5" borderId="1" xfId="0" applyFont="1" applyFill="1" applyBorder="1" applyAlignment="1">
      <alignment horizontal="center" vertical="top" wrapText="1"/>
    </xf>
    <xf numFmtId="0" fontId="6" fillId="4" borderId="11" xfId="0" applyFont="1" applyFill="1" applyBorder="1" applyAlignment="1">
      <alignment vertical="top"/>
    </xf>
    <xf numFmtId="0" fontId="0" fillId="0" borderId="11" xfId="0" applyBorder="1" applyAlignment="1">
      <alignment horizontal="right" vertical="top"/>
    </xf>
    <xf numFmtId="0" fontId="5" fillId="3" borderId="11" xfId="0" applyFont="1" applyFill="1" applyBorder="1" applyAlignment="1">
      <alignment vertical="top"/>
    </xf>
    <xf numFmtId="0" fontId="1" fillId="0" borderId="11" xfId="0" applyFont="1" applyBorder="1" applyAlignment="1">
      <alignment horizontal="left" vertical="top"/>
    </xf>
    <xf numFmtId="0" fontId="0" fillId="0" borderId="11" xfId="0" applyBorder="1" applyAlignment="1">
      <alignment horizontal="left" vertical="top"/>
    </xf>
    <xf numFmtId="0" fontId="0" fillId="0" borderId="11" xfId="0" applyBorder="1" applyAlignment="1">
      <alignment vertical="top"/>
    </xf>
    <xf numFmtId="0" fontId="1" fillId="0" borderId="10" xfId="0" applyFont="1" applyBorder="1" applyAlignment="1">
      <alignment horizontal="left" vertical="top"/>
    </xf>
    <xf numFmtId="0" fontId="13" fillId="3" borderId="9" xfId="0" applyFont="1" applyFill="1" applyBorder="1" applyAlignment="1">
      <alignment vertical="top"/>
    </xf>
    <xf numFmtId="0" fontId="8" fillId="3" borderId="2" xfId="0" applyFont="1" applyFill="1" applyBorder="1" applyAlignment="1">
      <alignment vertical="top"/>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4" fillId="0" borderId="0" xfId="0" applyFont="1" applyAlignment="1">
      <alignment vertical="top"/>
    </xf>
    <xf numFmtId="0" fontId="4" fillId="0" borderId="0" xfId="0" applyFont="1" applyAlignment="1">
      <alignment vertical="top" wrapText="1"/>
    </xf>
    <xf numFmtId="0" fontId="4" fillId="0" borderId="4" xfId="0" applyFont="1" applyBorder="1" applyAlignment="1">
      <alignment vertical="top" wrapText="1"/>
    </xf>
    <xf numFmtId="0" fontId="12" fillId="3" borderId="0" xfId="0" applyFont="1" applyFill="1" applyAlignment="1">
      <alignment vertical="top"/>
    </xf>
    <xf numFmtId="0" fontId="1" fillId="5" borderId="5" xfId="0" applyFont="1" applyFill="1" applyBorder="1" applyAlignment="1">
      <alignment horizontal="center" vertical="top" wrapText="1"/>
    </xf>
    <xf numFmtId="0" fontId="0" fillId="0" borderId="0" xfId="0" applyAlignment="1">
      <alignment vertical="top" wrapText="1"/>
    </xf>
    <xf numFmtId="0" fontId="0" fillId="0" borderId="4" xfId="0" applyBorder="1" applyAlignment="1">
      <alignment vertical="top" wrapText="1"/>
    </xf>
    <xf numFmtId="0" fontId="7" fillId="0" borderId="0" xfId="0" applyFont="1" applyAlignment="1">
      <alignment vertical="top"/>
    </xf>
    <xf numFmtId="0" fontId="7" fillId="0" borderId="0" xfId="0" applyFont="1" applyAlignment="1">
      <alignment vertical="top" wrapText="1"/>
    </xf>
    <xf numFmtId="0" fontId="7" fillId="0" borderId="4" xfId="0" applyFont="1" applyBorder="1" applyAlignment="1">
      <alignment vertical="top" wrapText="1"/>
    </xf>
    <xf numFmtId="0" fontId="6" fillId="4" borderId="2" xfId="0" applyFont="1" applyFill="1" applyBorder="1" applyAlignment="1">
      <alignment vertical="top"/>
    </xf>
    <xf numFmtId="0" fontId="6" fillId="4" borderId="2" xfId="0" applyFont="1" applyFill="1" applyBorder="1" applyAlignment="1">
      <alignment vertical="top" wrapText="1"/>
    </xf>
    <xf numFmtId="0" fontId="6" fillId="4" borderId="3" xfId="0" applyFont="1" applyFill="1" applyBorder="1" applyAlignment="1">
      <alignment vertical="top" wrapText="1"/>
    </xf>
    <xf numFmtId="0" fontId="6" fillId="4" borderId="0" xfId="0" applyFont="1" applyFill="1" applyAlignment="1">
      <alignment vertical="top"/>
    </xf>
    <xf numFmtId="0" fontId="6" fillId="4" borderId="0" xfId="0" applyFont="1" applyFill="1" applyAlignment="1">
      <alignment vertical="top" wrapText="1"/>
    </xf>
    <xf numFmtId="0" fontId="6" fillId="4" borderId="4" xfId="0" applyFont="1" applyFill="1" applyBorder="1" applyAlignment="1">
      <alignment vertical="top" wrapText="1"/>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horizontal="left" vertical="top" wrapText="1"/>
    </xf>
    <xf numFmtId="0" fontId="1" fillId="0" borderId="7" xfId="0" applyFont="1" applyBorder="1" applyAlignment="1">
      <alignment vertical="top"/>
    </xf>
    <xf numFmtId="0" fontId="0" fillId="0" borderId="8" xfId="0" applyBorder="1" applyAlignment="1">
      <alignment vertical="top" wrapText="1"/>
    </xf>
    <xf numFmtId="0" fontId="5" fillId="3" borderId="9" xfId="0" applyFont="1" applyFill="1" applyBorder="1" applyAlignment="1">
      <alignment vertical="top"/>
    </xf>
    <xf numFmtId="0" fontId="12" fillId="3" borderId="2" xfId="0" applyFont="1" applyFill="1" applyBorder="1" applyAlignment="1">
      <alignment vertical="top"/>
    </xf>
    <xf numFmtId="0" fontId="12" fillId="3" borderId="2" xfId="0" applyFont="1" applyFill="1" applyBorder="1" applyAlignment="1">
      <alignment vertical="top" wrapText="1"/>
    </xf>
    <xf numFmtId="0" fontId="12" fillId="3" borderId="3" xfId="0" applyFont="1" applyFill="1" applyBorder="1" applyAlignment="1">
      <alignment vertical="top" wrapText="1"/>
    </xf>
    <xf numFmtId="0" fontId="0" fillId="0" borderId="7" xfId="0" applyBorder="1" applyAlignment="1">
      <alignment vertical="top"/>
    </xf>
    <xf numFmtId="0" fontId="0" fillId="0" borderId="7" xfId="0" applyBorder="1" applyAlignment="1">
      <alignment vertical="top" wrapText="1"/>
    </xf>
    <xf numFmtId="0" fontId="0" fillId="0" borderId="10" xfId="0" applyBorder="1" applyAlignment="1">
      <alignment vertical="top"/>
    </xf>
    <xf numFmtId="0" fontId="1" fillId="0" borderId="7" xfId="0" applyFont="1" applyBorder="1" applyAlignment="1">
      <alignment horizontal="left" vertical="top"/>
    </xf>
    <xf numFmtId="0" fontId="6" fillId="0" borderId="4" xfId="0" applyFont="1" applyBorder="1" applyAlignment="1">
      <alignment vertical="top" wrapText="1"/>
    </xf>
    <xf numFmtId="0" fontId="6" fillId="0" borderId="0" xfId="0" applyFont="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23" fillId="3" borderId="2" xfId="0" applyFont="1" applyFill="1" applyBorder="1" applyAlignment="1">
      <alignment vertical="top" wrapText="1"/>
    </xf>
    <xf numFmtId="0" fontId="23" fillId="3" borderId="3" xfId="0" applyFont="1" applyFill="1" applyBorder="1" applyAlignment="1">
      <alignment vertical="top" wrapText="1"/>
    </xf>
    <xf numFmtId="0" fontId="21" fillId="0" borderId="4" xfId="0" applyFont="1" applyBorder="1" applyAlignment="1">
      <alignment vertical="top" wrapText="1"/>
    </xf>
    <xf numFmtId="164" fontId="16" fillId="7" borderId="14" xfId="3" applyNumberFormat="1" applyFont="1" applyFill="1" applyBorder="1" applyProtection="1">
      <protection locked="0"/>
    </xf>
    <xf numFmtId="0" fontId="5" fillId="8" borderId="15" xfId="0" applyFont="1" applyFill="1" applyBorder="1" applyAlignment="1">
      <alignment vertical="top"/>
    </xf>
    <xf numFmtId="0" fontId="12" fillId="8" borderId="16" xfId="0" applyFont="1" applyFill="1" applyBorder="1"/>
    <xf numFmtId="0" fontId="0" fillId="0" borderId="19" xfId="0" applyBorder="1"/>
    <xf numFmtId="0" fontId="12" fillId="8" borderId="0" xfId="0" applyFont="1" applyFill="1"/>
    <xf numFmtId="0" fontId="0" fillId="0" borderId="16" xfId="0" applyBorder="1"/>
    <xf numFmtId="164" fontId="0" fillId="0" borderId="9" xfId="3" applyNumberFormat="1" applyFont="1" applyBorder="1"/>
    <xf numFmtId="164" fontId="0" fillId="0" borderId="3" xfId="3" applyNumberFormat="1" applyFont="1" applyBorder="1"/>
    <xf numFmtId="164" fontId="0" fillId="0" borderId="10" xfId="3" applyNumberFormat="1" applyFont="1" applyBorder="1"/>
    <xf numFmtId="164" fontId="0" fillId="0" borderId="7" xfId="3" applyNumberFormat="1" applyFont="1" applyBorder="1"/>
    <xf numFmtId="0" fontId="0" fillId="0" borderId="8" xfId="0" applyBorder="1"/>
    <xf numFmtId="0" fontId="0" fillId="0" borderId="10" xfId="0" applyBorder="1"/>
    <xf numFmtId="0" fontId="0" fillId="0" borderId="7" xfId="0" applyBorder="1"/>
    <xf numFmtId="164" fontId="0" fillId="0" borderId="8" xfId="3" applyNumberFormat="1" applyFont="1" applyBorder="1"/>
    <xf numFmtId="0" fontId="1" fillId="0" borderId="1" xfId="0" applyFont="1" applyBorder="1" applyAlignment="1">
      <alignment horizontal="left" vertical="top"/>
    </xf>
    <xf numFmtId="0" fontId="1" fillId="0" borderId="1" xfId="0" applyFont="1" applyBorder="1"/>
    <xf numFmtId="0" fontId="0" fillId="0" borderId="1" xfId="0" applyBorder="1"/>
    <xf numFmtId="0" fontId="0" fillId="0" borderId="1" xfId="0" applyBorder="1" applyAlignment="1">
      <alignment horizontal="left" vertical="top"/>
    </xf>
    <xf numFmtId="0" fontId="1" fillId="0" borderId="1" xfId="0" applyFont="1" applyBorder="1" applyAlignment="1">
      <alignment horizontal="left" indent="1"/>
    </xf>
    <xf numFmtId="0" fontId="0" fillId="0" borderId="1" xfId="0" applyBorder="1" applyAlignment="1">
      <alignment horizontal="left" indent="2"/>
    </xf>
    <xf numFmtId="0" fontId="1" fillId="0" borderId="1" xfId="0" applyFont="1" applyBorder="1" applyAlignment="1">
      <alignment wrapText="1"/>
    </xf>
    <xf numFmtId="0" fontId="1" fillId="0" borderId="1" xfId="0" applyFont="1" applyBorder="1" applyAlignment="1">
      <alignment horizontal="left" wrapText="1" indent="1"/>
    </xf>
    <xf numFmtId="0" fontId="24" fillId="0" borderId="1" xfId="0" applyFont="1" applyBorder="1" applyAlignment="1">
      <alignment horizontal="left" indent="1"/>
    </xf>
    <xf numFmtId="0" fontId="5" fillId="8" borderId="17" xfId="0" applyFont="1" applyFill="1" applyBorder="1" applyAlignment="1">
      <alignment vertical="top"/>
    </xf>
    <xf numFmtId="0" fontId="0" fillId="0" borderId="1" xfId="0" applyBorder="1" applyAlignment="1">
      <alignment horizontal="center" vertical="top" wrapText="1"/>
    </xf>
    <xf numFmtId="0" fontId="1" fillId="0" borderId="2" xfId="0" applyFont="1" applyBorder="1" applyAlignment="1">
      <alignment vertical="top"/>
    </xf>
    <xf numFmtId="0" fontId="0" fillId="0" borderId="2" xfId="0" applyBorder="1" applyAlignment="1">
      <alignment wrapText="1"/>
    </xf>
    <xf numFmtId="0" fontId="0" fillId="0" borderId="0" xfId="0" applyAlignment="1">
      <alignment wrapText="1"/>
    </xf>
    <xf numFmtId="164" fontId="0" fillId="0" borderId="4" xfId="3" applyNumberFormat="1" applyFont="1" applyFill="1" applyBorder="1"/>
    <xf numFmtId="0" fontId="7" fillId="0" borderId="0" xfId="0" applyFont="1" applyAlignment="1">
      <alignment wrapText="1"/>
    </xf>
    <xf numFmtId="0" fontId="0" fillId="0" borderId="0" xfId="0" applyAlignment="1">
      <alignment horizontal="center" vertical="top" wrapText="1"/>
    </xf>
    <xf numFmtId="164" fontId="16" fillId="7" borderId="0" xfId="3" applyNumberFormat="1" applyFont="1" applyFill="1" applyBorder="1" applyProtection="1">
      <protection locked="0"/>
    </xf>
    <xf numFmtId="0" fontId="0" fillId="0" borderId="18" xfId="0" applyBorder="1"/>
    <xf numFmtId="164" fontId="0" fillId="0" borderId="19" xfId="3" applyNumberFormat="1" applyFont="1" applyFill="1" applyBorder="1"/>
    <xf numFmtId="0" fontId="12" fillId="0" borderId="0" xfId="0" applyFont="1"/>
    <xf numFmtId="164" fontId="16" fillId="7" borderId="20" xfId="3" applyNumberFormat="1" applyFont="1" applyFill="1" applyBorder="1" applyProtection="1">
      <protection locked="0"/>
    </xf>
    <xf numFmtId="0" fontId="16" fillId="7" borderId="20" xfId="2" applyFill="1" applyBorder="1" applyProtection="1">
      <protection locked="0"/>
    </xf>
    <xf numFmtId="0" fontId="12" fillId="0" borderId="16" xfId="0" applyFont="1" applyBorder="1"/>
    <xf numFmtId="0" fontId="0" fillId="2" borderId="1" xfId="0" applyFill="1" applyBorder="1" applyAlignment="1">
      <alignment horizontal="left" vertical="top"/>
    </xf>
    <xf numFmtId="0" fontId="0" fillId="2" borderId="1" xfId="0" applyFill="1" applyBorder="1" applyAlignment="1">
      <alignment horizontal="left" indent="2"/>
    </xf>
    <xf numFmtId="0" fontId="0" fillId="2" borderId="1" xfId="0" applyFill="1" applyBorder="1"/>
    <xf numFmtId="0" fontId="1" fillId="2" borderId="1" xfId="0" applyFont="1" applyFill="1" applyBorder="1" applyAlignment="1">
      <alignment horizontal="left" vertical="top"/>
    </xf>
    <xf numFmtId="0" fontId="1" fillId="2" borderId="1" xfId="0" applyFont="1" applyFill="1" applyBorder="1"/>
    <xf numFmtId="164" fontId="16" fillId="2" borderId="1" xfId="3" applyNumberFormat="1" applyFont="1" applyFill="1" applyBorder="1" applyProtection="1">
      <protection locked="0"/>
    </xf>
    <xf numFmtId="0" fontId="0" fillId="2" borderId="16" xfId="0" applyFill="1" applyBorder="1"/>
    <xf numFmtId="164" fontId="0" fillId="2" borderId="16" xfId="3" applyNumberFormat="1" applyFont="1" applyFill="1" applyBorder="1"/>
    <xf numFmtId="0" fontId="0" fillId="2" borderId="0" xfId="0" applyFill="1"/>
    <xf numFmtId="164" fontId="0" fillId="2" borderId="0" xfId="3" applyNumberFormat="1" applyFont="1" applyFill="1" applyBorder="1"/>
    <xf numFmtId="0" fontId="7" fillId="2" borderId="1" xfId="0" applyFont="1" applyFill="1" applyBorder="1" applyAlignment="1">
      <alignment horizontal="center" vertical="center" wrapText="1"/>
    </xf>
    <xf numFmtId="164" fontId="0" fillId="0" borderId="3" xfId="3" applyNumberFormat="1" applyFont="1" applyFill="1" applyBorder="1" applyAlignment="1">
      <alignment vertical="top" wrapText="1"/>
    </xf>
    <xf numFmtId="164" fontId="0" fillId="0" borderId="4" xfId="3" applyNumberFormat="1" applyFont="1" applyFill="1" applyBorder="1" applyAlignment="1">
      <alignment vertical="top" wrapText="1"/>
    </xf>
    <xf numFmtId="0" fontId="7" fillId="0" borderId="11" xfId="0" applyFont="1" applyBorder="1" applyAlignment="1">
      <alignment vertical="top"/>
    </xf>
    <xf numFmtId="164" fontId="12" fillId="2" borderId="0" xfId="3" applyNumberFormat="1" applyFont="1" applyFill="1" applyBorder="1"/>
    <xf numFmtId="0" fontId="1" fillId="0" borderId="1" xfId="0" applyFont="1" applyBorder="1" applyAlignment="1">
      <alignment horizontal="left" vertical="top" wrapText="1"/>
    </xf>
    <xf numFmtId="0" fontId="0" fillId="2" borderId="0" xfId="0" applyFill="1" applyAlignment="1">
      <alignment horizontal="left" vertical="top"/>
    </xf>
    <xf numFmtId="0" fontId="1" fillId="0" borderId="0" xfId="0" applyFont="1" applyAlignment="1">
      <alignment wrapText="1"/>
    </xf>
    <xf numFmtId="0" fontId="0" fillId="0" borderId="21" xfId="0" applyBorder="1"/>
    <xf numFmtId="0" fontId="0" fillId="7" borderId="1" xfId="0" applyFill="1" applyBorder="1" applyAlignment="1">
      <alignment vertical="top"/>
    </xf>
    <xf numFmtId="0" fontId="12" fillId="7" borderId="23" xfId="0" applyFont="1" applyFill="1" applyBorder="1"/>
    <xf numFmtId="164" fontId="12" fillId="7" borderId="24" xfId="3" applyNumberFormat="1" applyFont="1" applyFill="1" applyBorder="1"/>
    <xf numFmtId="164" fontId="12" fillId="7" borderId="5" xfId="3" applyNumberFormat="1" applyFont="1" applyFill="1" applyBorder="1"/>
    <xf numFmtId="164" fontId="12" fillId="7" borderId="23" xfId="3" applyNumberFormat="1" applyFont="1" applyFill="1" applyBorder="1"/>
    <xf numFmtId="164" fontId="16" fillId="7" borderId="1" xfId="3" applyNumberFormat="1" applyFont="1" applyFill="1" applyBorder="1" applyProtection="1">
      <protection locked="0"/>
    </xf>
    <xf numFmtId="0" fontId="0" fillId="7" borderId="1" xfId="0" applyFill="1" applyBorder="1" applyAlignment="1">
      <alignment vertical="top" wrapText="1"/>
    </xf>
    <xf numFmtId="0" fontId="1" fillId="0" borderId="1" xfId="0" applyFont="1" applyBorder="1" applyAlignment="1">
      <alignment vertical="top"/>
    </xf>
    <xf numFmtId="10" fontId="1" fillId="0" borderId="1" xfId="0" applyNumberFormat="1" applyFont="1" applyBorder="1" applyAlignment="1">
      <alignment vertical="top" wrapText="1"/>
    </xf>
    <xf numFmtId="0" fontId="16" fillId="7" borderId="26" xfId="2" applyFill="1" applyBorder="1" applyProtection="1">
      <protection locked="0"/>
    </xf>
    <xf numFmtId="0" fontId="0" fillId="8" borderId="4" xfId="0" applyFill="1" applyBorder="1"/>
    <xf numFmtId="0" fontId="8" fillId="0" borderId="0" xfId="0" applyFont="1"/>
    <xf numFmtId="0" fontId="14" fillId="0" borderId="0" xfId="0" applyFont="1"/>
    <xf numFmtId="10" fontId="0" fillId="0" borderId="1" xfId="0" applyNumberFormat="1" applyBorder="1" applyAlignment="1">
      <alignment vertical="top" wrapText="1"/>
    </xf>
    <xf numFmtId="0" fontId="7" fillId="0" borderId="2" xfId="0" applyFont="1" applyBorder="1" applyAlignment="1">
      <alignment vertical="top"/>
    </xf>
    <xf numFmtId="0" fontId="0" fillId="0" borderId="21" xfId="0" applyBorder="1" applyAlignment="1">
      <alignment vertical="top"/>
    </xf>
    <xf numFmtId="0" fontId="5" fillId="3" borderId="17" xfId="0" applyFont="1" applyFill="1" applyBorder="1" applyAlignment="1">
      <alignment vertical="top"/>
    </xf>
    <xf numFmtId="0" fontId="12" fillId="3" borderId="16" xfId="0" applyFont="1" applyFill="1" applyBorder="1"/>
    <xf numFmtId="10" fontId="1" fillId="0" borderId="0" xfId="0" applyNumberFormat="1" applyFont="1" applyAlignment="1">
      <alignment vertical="top" wrapText="1"/>
    </xf>
    <xf numFmtId="0" fontId="6" fillId="0" borderId="0" xfId="0" applyFont="1" applyAlignment="1">
      <alignment vertical="top"/>
    </xf>
    <xf numFmtId="0" fontId="0" fillId="0" borderId="1" xfId="0" applyBorder="1" applyAlignment="1">
      <alignment horizontal="left" vertical="top" wrapText="1"/>
    </xf>
    <xf numFmtId="0" fontId="1" fillId="2" borderId="1" xfId="0" applyFont="1" applyFill="1" applyBorder="1" applyAlignment="1">
      <alignment vertical="top"/>
    </xf>
    <xf numFmtId="0" fontId="1" fillId="2" borderId="0" xfId="0" applyFont="1" applyFill="1" applyAlignment="1">
      <alignment vertical="top"/>
    </xf>
    <xf numFmtId="0" fontId="0" fillId="0" borderId="9" xfId="0" applyBorder="1" applyAlignment="1">
      <alignment horizontal="left" vertical="top"/>
    </xf>
    <xf numFmtId="0" fontId="0" fillId="0" borderId="10" xfId="0" applyBorder="1" applyAlignment="1">
      <alignment horizontal="left" vertical="top"/>
    </xf>
    <xf numFmtId="0" fontId="1" fillId="2" borderId="1" xfId="0" applyFont="1" applyFill="1" applyBorder="1" applyAlignment="1">
      <alignment vertical="top" wrapText="1"/>
    </xf>
    <xf numFmtId="0" fontId="20" fillId="9" borderId="0" xfId="0" applyFont="1" applyFill="1" applyAlignment="1">
      <alignment wrapText="1"/>
    </xf>
    <xf numFmtId="0" fontId="0" fillId="2" borderId="27" xfId="0" applyFill="1" applyBorder="1"/>
    <xf numFmtId="0" fontId="29" fillId="0" borderId="1" xfId="0" applyFont="1" applyBorder="1" applyAlignment="1">
      <alignment horizontal="left" vertical="top" wrapText="1"/>
    </xf>
    <xf numFmtId="0" fontId="29" fillId="0" borderId="0" xfId="0" applyFont="1" applyAlignment="1">
      <alignment vertical="top" wrapText="1"/>
    </xf>
    <xf numFmtId="0" fontId="27" fillId="0" borderId="0" xfId="0" applyFont="1" applyAlignment="1">
      <alignment vertical="top" wrapText="1"/>
    </xf>
    <xf numFmtId="0" fontId="27" fillId="0" borderId="4" xfId="0" applyFont="1" applyBorder="1" applyAlignment="1">
      <alignment vertical="top" wrapText="1"/>
    </xf>
    <xf numFmtId="0" fontId="26" fillId="9" borderId="7" xfId="0" applyFont="1" applyFill="1" applyBorder="1" applyAlignment="1">
      <alignment horizontal="center" vertical="top" wrapText="1"/>
    </xf>
    <xf numFmtId="0" fontId="20" fillId="2" borderId="0" xfId="0" applyFont="1" applyFill="1" applyAlignment="1">
      <alignment horizontal="center" wrapText="1"/>
    </xf>
    <xf numFmtId="0" fontId="20" fillId="2" borderId="11" xfId="0" applyFont="1" applyFill="1" applyBorder="1" applyAlignment="1">
      <alignment horizontal="center" wrapText="1"/>
    </xf>
    <xf numFmtId="0" fontId="20" fillId="2" borderId="25" xfId="0" applyFont="1" applyFill="1" applyBorder="1" applyAlignment="1">
      <alignment horizontal="center" wrapText="1"/>
    </xf>
    <xf numFmtId="0" fontId="20" fillId="2" borderId="22" xfId="0" applyFont="1" applyFill="1" applyBorder="1" applyAlignment="1">
      <alignment horizontal="center" wrapText="1"/>
    </xf>
    <xf numFmtId="0" fontId="20" fillId="9" borderId="0" xfId="0" applyFont="1" applyFill="1" applyAlignment="1">
      <alignment horizontal="left" vertical="top" wrapText="1"/>
    </xf>
    <xf numFmtId="0" fontId="20" fillId="9" borderId="0" xfId="0" applyFont="1" applyFill="1" applyAlignment="1">
      <alignment vertical="top" wrapText="1"/>
    </xf>
    <xf numFmtId="0" fontId="20" fillId="9" borderId="4" xfId="0" applyFont="1" applyFill="1" applyBorder="1" applyAlignment="1">
      <alignment vertical="top" wrapText="1"/>
    </xf>
  </cellXfs>
  <cellStyles count="4">
    <cellStyle name="Comma" xfId="3" builtinId="3"/>
    <cellStyle name="Heading 4" xfId="1" builtinId="19"/>
    <cellStyle name="Input" xfId="2" builtinId="20"/>
    <cellStyle name="Normal" xfId="0" builtinId="0"/>
  </cellStyles>
  <dxfs count="0"/>
  <tableStyles count="0" defaultTableStyle="TableStyleMedium2" defaultPivotStyle="PivotStyleLight16"/>
  <colors>
    <mruColors>
      <color rgb="FFFFCCCC"/>
      <color rgb="FFA0F2D7"/>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twoCellAnchor editAs="oneCell">
    <xdr:from>
      <xdr:col>1</xdr:col>
      <xdr:colOff>288757</xdr:colOff>
      <xdr:row>47</xdr:row>
      <xdr:rowOff>0</xdr:rowOff>
    </xdr:from>
    <xdr:to>
      <xdr:col>1</xdr:col>
      <xdr:colOff>305039</xdr:colOff>
      <xdr:row>47</xdr:row>
      <xdr:rowOff>8002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000-000002000000}"/>
                </a:ext>
              </a:extLst>
            </xdr14:cNvPr>
            <xdr14:cNvContentPartPr/>
          </xdr14:nvContentPartPr>
          <xdr14:nvPr macro=""/>
          <xdr14:xfrm>
            <a:off x="1138680" y="9150715"/>
            <a:ext cx="11520" cy="3240"/>
          </xdr14:xfrm>
        </xdr:contentPart>
      </mc:Choice>
      <mc:Fallback xmlns="">
        <xdr:pic>
          <xdr:nvPicPr>
            <xdr:cNvPr id="2" name="Ink 1">
              <a:extLst>
                <a:ext uri="{FF2B5EF4-FFF2-40B4-BE49-F238E27FC236}">
                  <a16:creationId xmlns:a16="http://schemas.microsoft.com/office/drawing/2014/main" id="{E6730FE9-A241-44A6-9E3A-FD2E3AFC7467}"/>
                </a:ext>
              </a:extLst>
            </xdr:cNvPr>
            <xdr:cNvPicPr/>
          </xdr:nvPicPr>
          <xdr:blipFill>
            <a:blip xmlns:r="http://schemas.openxmlformats.org/officeDocument/2006/relationships" r:embed="rId2"/>
            <a:stretch>
              <a:fillRect/>
            </a:stretch>
          </xdr:blipFill>
          <xdr:spPr>
            <a:xfrm>
              <a:off x="1130040" y="9141715"/>
              <a:ext cx="29160" cy="20880"/>
            </a:xfrm>
            <a:prstGeom prst="rect">
              <a:avLst/>
            </a:prstGeom>
          </xdr:spPr>
        </xdr:pic>
      </mc:Fallback>
    </mc:AlternateContent>
    <xdr:clientData/>
  </xdr:twoCellAnchor>
  <mc:AlternateContent xmlns:mc="http://schemas.openxmlformats.org/markup-compatibility/2006">
    <mc:Choice xmlns:a14="http://schemas.microsoft.com/office/drawing/2010/main" Requires="a14">
      <xdr:twoCellAnchor editAs="oneCell">
        <xdr:from>
          <xdr:col>2</xdr:col>
          <xdr:colOff>355600</xdr:colOff>
          <xdr:row>54</xdr:row>
          <xdr:rowOff>165100</xdr:rowOff>
        </xdr:from>
        <xdr:to>
          <xdr:col>2</xdr:col>
          <xdr:colOff>1047750</xdr:colOff>
          <xdr:row>56</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54</xdr:row>
          <xdr:rowOff>165100</xdr:rowOff>
        </xdr:from>
        <xdr:to>
          <xdr:col>2</xdr:col>
          <xdr:colOff>1504950</xdr:colOff>
          <xdr:row>56</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53</xdr:row>
          <xdr:rowOff>190500</xdr:rowOff>
        </xdr:from>
        <xdr:to>
          <xdr:col>2</xdr:col>
          <xdr:colOff>1047750</xdr:colOff>
          <xdr:row>55</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793750</xdr:colOff>
          <xdr:row>53</xdr:row>
          <xdr:rowOff>184150</xdr:rowOff>
        </xdr:from>
        <xdr:to>
          <xdr:col>2</xdr:col>
          <xdr:colOff>1504950</xdr:colOff>
          <xdr:row>55</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47</xdr:row>
          <xdr:rowOff>171450</xdr:rowOff>
        </xdr:from>
        <xdr:to>
          <xdr:col>2</xdr:col>
          <xdr:colOff>1085850</xdr:colOff>
          <xdr:row>47</xdr:row>
          <xdr:rowOff>495300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850900</xdr:colOff>
          <xdr:row>47</xdr:row>
          <xdr:rowOff>177800</xdr:rowOff>
        </xdr:from>
        <xdr:to>
          <xdr:col>2</xdr:col>
          <xdr:colOff>1555750</xdr:colOff>
          <xdr:row>47</xdr:row>
          <xdr:rowOff>469900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twoCellAnchor editAs="oneCell">
    <xdr:from>
      <xdr:col>15</xdr:col>
      <xdr:colOff>4603</xdr:colOff>
      <xdr:row>52</xdr:row>
      <xdr:rowOff>18776</xdr:rowOff>
    </xdr:from>
    <xdr:to>
      <xdr:col>15</xdr:col>
      <xdr:colOff>9725</xdr:colOff>
      <xdr:row>52</xdr:row>
      <xdr:rowOff>27498</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000-000003000000}"/>
                </a:ext>
              </a:extLst>
            </xdr14:cNvPr>
            <xdr14:cNvContentPartPr/>
          </xdr14:nvContentPartPr>
          <xdr14:nvPr macro=""/>
          <xdr14:xfrm>
            <a:off x="7931520" y="14136943"/>
            <a:ext cx="360" cy="3960"/>
          </xdr14:xfrm>
        </xdr:contentPart>
      </mc:Choice>
      <mc:Fallback xmlns="">
        <xdr:pic>
          <xdr:nvPicPr>
            <xdr:cNvPr id="3" name="Ink 2">
              <a:extLst>
                <a:ext uri="{FF2B5EF4-FFF2-40B4-BE49-F238E27FC236}">
                  <a16:creationId xmlns:a16="http://schemas.microsoft.com/office/drawing/2014/main" id="{910EB3C8-B461-494F-8DB9-E6A17009BB09}"/>
                </a:ext>
              </a:extLst>
            </xdr:cNvPr>
            <xdr:cNvPicPr/>
          </xdr:nvPicPr>
          <xdr:blipFill>
            <a:blip xmlns:r="http://schemas.openxmlformats.org/officeDocument/2006/relationships" r:embed="rId4"/>
            <a:stretch>
              <a:fillRect/>
            </a:stretch>
          </xdr:blipFill>
          <xdr:spPr>
            <a:xfrm>
              <a:off x="7922520" y="14128303"/>
              <a:ext cx="18000" cy="216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288757</xdr:colOff>
      <xdr:row>46</xdr:row>
      <xdr:rowOff>0</xdr:rowOff>
    </xdr:from>
    <xdr:to>
      <xdr:col>1</xdr:col>
      <xdr:colOff>305039</xdr:colOff>
      <xdr:row>46</xdr:row>
      <xdr:rowOff>8002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100-000003000000}"/>
                </a:ext>
              </a:extLst>
            </xdr14:cNvPr>
            <xdr14:cNvContentPartPr/>
          </xdr14:nvContentPartPr>
          <xdr14:nvPr macro=""/>
          <xdr14:xfrm>
            <a:off x="1138680" y="9150715"/>
            <a:ext cx="11520" cy="3240"/>
          </xdr14:xfrm>
        </xdr:contentPart>
      </mc:Choice>
      <mc:Fallback xmlns="">
        <xdr:pic>
          <xdr:nvPicPr>
            <xdr:cNvPr id="2" name="Ink 1">
              <a:extLst>
                <a:ext uri="{FF2B5EF4-FFF2-40B4-BE49-F238E27FC236}">
                  <a16:creationId xmlns:a16="http://schemas.microsoft.com/office/drawing/2014/main" id="{E6730FE9-A241-44A6-9E3A-FD2E3AFC7467}"/>
                </a:ext>
              </a:extLst>
            </xdr:cNvPr>
            <xdr:cNvPicPr/>
          </xdr:nvPicPr>
          <xdr:blipFill>
            <a:blip xmlns:r="http://schemas.openxmlformats.org/officeDocument/2006/relationships" r:embed="rId2"/>
            <a:stretch>
              <a:fillRect/>
            </a:stretch>
          </xdr:blipFill>
          <xdr:spPr>
            <a:xfrm>
              <a:off x="1130040" y="9141715"/>
              <a:ext cx="29160" cy="2088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ergyapi.sharepoint.com/C:/Users/mwqw/AppData/Local/Microsoft/Windows/INetCache/Content.Outlook/6CL1IPKR/ESG_Template_Version_2_Quantitat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I Metrics"/>
      <sheetName val="EEI Definitions"/>
      <sheetName val="AGA Metrics"/>
      <sheetName val="AGA GHG Worksheet"/>
      <sheetName val="EEI GHG Worksheet"/>
      <sheetName val="EEI Criteria Worksheet"/>
      <sheetName val="Hidden_Lists"/>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1-28T00:02:18.168"/>
    </inkml:context>
    <inkml:brush xml:id="br0">
      <inkml:brushProperty name="width" value="0.05" units="cm"/>
      <inkml:brushProperty name="height" value="0.05" units="cm"/>
    </inkml:brush>
  </inkml:definitions>
  <inkml:trace contextRef="#ctx0" brushRef="#br0">26 4 8042,'0'0'4009,"6"0"-7618,-6-4 608,-12 4-1608,-7 8 3953</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10-18T16:44:30.831"/>
    </inkml:context>
    <inkml:brush xml:id="br0">
      <inkml:brushProperty name="width" value="0.05" units="cm"/>
      <inkml:brushProperty name="height" value="0.05" units="cm"/>
    </inkml:brush>
  </inkml:definitions>
  <inkml:trace contextRef="#ctx0" brushRef="#br0">0 6 416,'0'0'3490,"0"-5"-2802,0 11-2209,0-2-144</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9-23T14:16:47.335"/>
    </inkml:context>
    <inkml:brush xml:id="br0">
      <inkml:brushProperty name="width" value="0.05" units="cm"/>
      <inkml:brushProperty name="height" value="0.05" units="cm"/>
    </inkml:brush>
  </inkml:definitions>
  <inkml:trace contextRef="#ctx0" brushRef="#br0">26 4 8042,'0'0'4009,"6"0"-7618,-6-4 608,-12 4-1608,-7 8 3953</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7830-03DE-41D6-BA34-C61E993E6E15}">
  <sheetPr>
    <tabColor theme="4"/>
  </sheetPr>
  <dimension ref="A1:AM145"/>
  <sheetViews>
    <sheetView showGridLines="0" tabSelected="1" topLeftCell="A36" zoomScale="90" zoomScaleNormal="90" workbookViewId="0">
      <selection activeCell="C44" sqref="C44"/>
    </sheetView>
  </sheetViews>
  <sheetFormatPr defaultColWidth="8.81640625" defaultRowHeight="14.5" outlineLevelRow="2" x14ac:dyDescent="0.35"/>
  <cols>
    <col min="1" max="1" width="8" style="50" customWidth="1"/>
    <col min="2" max="2" width="54.26953125" customWidth="1"/>
    <col min="3" max="3" width="23.7265625" bestFit="1" customWidth="1"/>
    <col min="4" max="4" width="2.1796875" hidden="1" customWidth="1"/>
    <col min="5" max="5" width="12.7265625" hidden="1" customWidth="1"/>
    <col min="6" max="7" width="2.1796875" hidden="1" customWidth="1"/>
    <col min="8" max="8" width="12.7265625" hidden="1" customWidth="1"/>
    <col min="9" max="9" width="12.54296875" hidden="1" customWidth="1"/>
    <col min="10" max="10" width="9.453125" hidden="1" customWidth="1"/>
    <col min="11" max="11" width="9" hidden="1" customWidth="1"/>
    <col min="12" max="12" width="8.1796875" customWidth="1"/>
    <col min="13" max="13" width="2.1796875" customWidth="1"/>
    <col min="14" max="14" width="12.7265625" customWidth="1"/>
    <col min="15" max="16" width="2.1796875" customWidth="1"/>
    <col min="17" max="17" width="12.7265625" customWidth="1"/>
    <col min="18" max="19" width="2.1796875" customWidth="1"/>
    <col min="20" max="20" width="37" customWidth="1"/>
    <col min="21" max="21" width="2.1796875" customWidth="1"/>
  </cols>
  <sheetData>
    <row r="1" spans="1:39" s="172" customFormat="1" ht="23.5" x14ac:dyDescent="0.55000000000000004">
      <c r="A1" s="51" t="s">
        <v>0</v>
      </c>
      <c r="B1" s="4"/>
      <c r="C1" s="4"/>
      <c r="D1" s="4"/>
      <c r="E1" s="4"/>
      <c r="F1" s="4"/>
      <c r="G1" s="4"/>
      <c r="H1" s="4"/>
      <c r="I1" s="4"/>
      <c r="J1" s="4"/>
      <c r="K1" s="4"/>
      <c r="L1" s="4"/>
      <c r="M1" s="4"/>
      <c r="N1" s="4"/>
      <c r="O1" s="4"/>
      <c r="P1" s="4"/>
      <c r="Q1" s="4"/>
      <c r="R1" s="4"/>
      <c r="S1" s="4"/>
      <c r="T1" s="4"/>
      <c r="U1" s="4"/>
      <c r="AK1" s="173" t="s">
        <v>1</v>
      </c>
      <c r="AL1" s="173" t="s">
        <v>2</v>
      </c>
      <c r="AM1" s="173" t="s">
        <v>2</v>
      </c>
    </row>
    <row r="2" spans="1:39" s="5" customFormat="1" ht="41.9" customHeight="1" x14ac:dyDescent="0.35">
      <c r="A2" s="74" t="s">
        <v>3</v>
      </c>
      <c r="B2"/>
      <c r="D2"/>
      <c r="E2"/>
      <c r="F2"/>
      <c r="G2"/>
      <c r="H2"/>
      <c r="I2"/>
      <c r="J2"/>
      <c r="K2" s="10"/>
      <c r="L2" s="10"/>
      <c r="M2" s="10"/>
      <c r="N2"/>
      <c r="O2"/>
      <c r="P2"/>
      <c r="Q2"/>
      <c r="AK2" s="6"/>
      <c r="AL2" s="6" t="s">
        <v>4</v>
      </c>
      <c r="AM2" t="s">
        <v>5</v>
      </c>
    </row>
    <row r="3" spans="1:39" s="138" customFormat="1" ht="23" x14ac:dyDescent="0.45">
      <c r="A3" s="52" t="s">
        <v>6</v>
      </c>
      <c r="B3" s="12"/>
      <c r="C3" s="12"/>
      <c r="D3" s="12"/>
      <c r="E3" s="12"/>
      <c r="F3" s="12"/>
      <c r="G3" s="12"/>
      <c r="H3" s="12"/>
      <c r="I3" s="12"/>
      <c r="J3" s="12"/>
      <c r="K3" s="12"/>
      <c r="L3" s="12"/>
      <c r="M3" s="12"/>
      <c r="N3" s="12"/>
      <c r="O3" s="12"/>
      <c r="P3" s="12"/>
      <c r="Q3" s="12"/>
      <c r="R3" s="12"/>
      <c r="S3" s="12"/>
      <c r="T3" s="12"/>
      <c r="U3" s="12"/>
      <c r="AL3" s="8" t="s">
        <v>7</v>
      </c>
      <c r="AM3" t="s">
        <v>8</v>
      </c>
    </row>
    <row r="4" spans="1:39" x14ac:dyDescent="0.35">
      <c r="A4" s="53"/>
      <c r="B4" t="s">
        <v>9</v>
      </c>
      <c r="K4" s="7"/>
      <c r="L4" s="7"/>
      <c r="M4" s="7"/>
      <c r="N4" s="7"/>
      <c r="O4" s="7"/>
      <c r="P4" s="7"/>
      <c r="V4" s="33"/>
      <c r="AK4" s="8"/>
      <c r="AM4" t="s">
        <v>10</v>
      </c>
    </row>
    <row r="5" spans="1:39" x14ac:dyDescent="0.35">
      <c r="A5" s="53"/>
      <c r="B5" t="s">
        <v>11</v>
      </c>
      <c r="C5" s="3" t="s">
        <v>8</v>
      </c>
      <c r="F5" s="3"/>
      <c r="G5" s="3"/>
      <c r="K5" s="9"/>
      <c r="L5" s="9"/>
      <c r="M5" s="9"/>
      <c r="V5" s="33"/>
    </row>
    <row r="6" spans="1:39" x14ac:dyDescent="0.35">
      <c r="A6" s="53"/>
      <c r="B6" t="s">
        <v>12</v>
      </c>
      <c r="C6" s="3" t="s">
        <v>4</v>
      </c>
      <c r="F6" s="3"/>
      <c r="G6" s="3"/>
      <c r="K6" s="10"/>
      <c r="L6" s="10"/>
      <c r="M6" s="10"/>
      <c r="V6" s="33"/>
    </row>
    <row r="7" spans="1:39" x14ac:dyDescent="0.35">
      <c r="A7" s="53"/>
      <c r="C7" s="3"/>
      <c r="F7" s="3"/>
      <c r="G7" s="3"/>
      <c r="K7" s="10"/>
      <c r="L7" s="10"/>
      <c r="M7" s="10"/>
      <c r="V7" s="33"/>
    </row>
    <row r="8" spans="1:39" s="11" customFormat="1" x14ac:dyDescent="0.35">
      <c r="A8" s="54"/>
      <c r="B8" s="16"/>
      <c r="C8" s="16"/>
      <c r="D8" s="15"/>
      <c r="E8" s="16"/>
      <c r="F8" s="17"/>
      <c r="G8" s="15"/>
      <c r="H8" s="16"/>
      <c r="I8" s="17"/>
      <c r="J8" s="15"/>
      <c r="K8" s="16"/>
      <c r="L8" s="17"/>
      <c r="M8" s="15"/>
      <c r="N8" s="16"/>
      <c r="O8" s="17"/>
      <c r="P8" s="15"/>
      <c r="Q8" s="16"/>
      <c r="R8" s="17"/>
      <c r="S8" s="15"/>
      <c r="T8" s="16"/>
      <c r="U8" s="17"/>
    </row>
    <row r="9" spans="1:39" s="13" customFormat="1" x14ac:dyDescent="0.35">
      <c r="A9" s="55" t="s">
        <v>13</v>
      </c>
      <c r="B9" s="30" t="s">
        <v>14</v>
      </c>
      <c r="C9" s="30" t="s">
        <v>15</v>
      </c>
      <c r="D9" s="18"/>
      <c r="E9" s="14">
        <v>2016</v>
      </c>
      <c r="F9" s="19"/>
      <c r="G9" s="18"/>
      <c r="H9" s="14">
        <v>2017</v>
      </c>
      <c r="I9" s="29"/>
      <c r="J9" s="18"/>
      <c r="K9" s="14">
        <v>2018</v>
      </c>
      <c r="L9" s="29"/>
      <c r="M9" s="18"/>
      <c r="N9" s="14">
        <v>2020</v>
      </c>
      <c r="O9" s="29"/>
      <c r="P9" s="18"/>
      <c r="Q9" s="14">
        <v>2021</v>
      </c>
      <c r="R9" s="29"/>
      <c r="S9" s="31"/>
      <c r="T9" s="30" t="s">
        <v>16</v>
      </c>
      <c r="U9" s="29"/>
    </row>
    <row r="10" spans="1:39" s="11" customFormat="1" x14ac:dyDescent="0.35">
      <c r="A10" s="56"/>
      <c r="D10" s="20"/>
      <c r="F10" s="21"/>
      <c r="G10" s="20"/>
      <c r="I10" s="21"/>
      <c r="J10" s="20"/>
      <c r="L10" s="21"/>
      <c r="M10" s="20"/>
      <c r="O10" s="21"/>
      <c r="P10" s="20"/>
      <c r="R10" s="21"/>
      <c r="S10" s="20"/>
      <c r="U10" s="21"/>
    </row>
    <row r="11" spans="1:39" x14ac:dyDescent="0.35">
      <c r="A11" s="57"/>
      <c r="D11" s="22"/>
      <c r="F11" s="1"/>
      <c r="G11" s="22"/>
      <c r="I11" s="1"/>
      <c r="J11" s="22"/>
      <c r="L11" s="1"/>
      <c r="M11" s="22"/>
      <c r="O11" s="1"/>
      <c r="P11" s="22"/>
      <c r="R11" s="1"/>
      <c r="S11" s="22"/>
      <c r="U11" s="1"/>
    </row>
    <row r="12" spans="1:39" s="138" customFormat="1" ht="18.5" x14ac:dyDescent="0.45">
      <c r="A12" s="58" t="s">
        <v>17</v>
      </c>
      <c r="B12" s="12"/>
      <c r="C12" s="12"/>
      <c r="D12" s="23"/>
      <c r="E12" s="12"/>
      <c r="F12" s="24"/>
      <c r="G12" s="23"/>
      <c r="H12" s="12"/>
      <c r="I12" s="24"/>
      <c r="J12" s="23"/>
      <c r="K12" s="12"/>
      <c r="L12" s="24"/>
      <c r="M12" s="12"/>
      <c r="N12" s="12"/>
      <c r="O12" s="24"/>
      <c r="P12" s="23"/>
      <c r="Q12" s="12"/>
      <c r="R12" s="24"/>
      <c r="S12" s="23"/>
      <c r="T12" s="12"/>
      <c r="U12" s="24"/>
    </row>
    <row r="13" spans="1:39" ht="16.5" outlineLevel="1" x14ac:dyDescent="0.45">
      <c r="A13" s="118">
        <v>1.1000000000000001</v>
      </c>
      <c r="B13" s="119" t="s">
        <v>18</v>
      </c>
      <c r="C13" s="120" t="s">
        <v>19</v>
      </c>
      <c r="D13" s="25"/>
      <c r="E13" s="35" t="e">
        <f>E14+E18+E20+E21</f>
        <v>#REF!</v>
      </c>
      <c r="F13" s="37"/>
      <c r="G13" s="35"/>
      <c r="H13" s="35" t="e">
        <f>H14+H18+H20+H21</f>
        <v>#REF!</v>
      </c>
      <c r="I13" s="37"/>
      <c r="J13" s="35"/>
      <c r="K13" s="35" t="e">
        <f>K14+K18+K20+K21</f>
        <v>#REF!</v>
      </c>
      <c r="L13" s="37"/>
      <c r="M13" s="35"/>
      <c r="N13" s="39">
        <f>N14+N18+N20+N21</f>
        <v>0</v>
      </c>
      <c r="O13" s="37"/>
      <c r="P13" s="35"/>
      <c r="Q13" s="39"/>
      <c r="R13" s="1"/>
      <c r="S13" s="22"/>
      <c r="T13" s="34"/>
      <c r="U13" s="1"/>
    </row>
    <row r="14" spans="1:39" ht="16.5" outlineLevel="2" x14ac:dyDescent="0.45">
      <c r="A14" s="121" t="s">
        <v>20</v>
      </c>
      <c r="B14" s="122" t="s">
        <v>21</v>
      </c>
      <c r="C14" s="120" t="s">
        <v>19</v>
      </c>
      <c r="D14" s="26"/>
      <c r="E14" s="36" t="e">
        <f>IF($C$5="AR2",#REF!+E15*21+#REF!,IF($C$5="AR4",#REF!+E15*25+#REF!,IF($C$5="AR5",#REF!+E15*28+#REF!)))</f>
        <v>#REF!</v>
      </c>
      <c r="F14" s="38"/>
      <c r="G14" s="36"/>
      <c r="H14" s="36" t="e">
        <f>IF($C$5="AR2",#REF!+H15*21+#REF!,IF($C$5="AR4",#REF!+H15*25+#REF!,IF($C$5="AR5",#REF!+H15*28+#REF!)))</f>
        <v>#REF!</v>
      </c>
      <c r="I14" s="38"/>
      <c r="J14" s="36"/>
      <c r="K14" s="36" t="e">
        <f>IF($C$5="AR2",#REF!+K15*21+#REF!,IF($C$5="AR4",#REF!+K15*25+#REF!,IF($C$5="AR5",#REF!+K15*28+#REF!)))</f>
        <v>#REF!</v>
      </c>
      <c r="L14" s="38"/>
      <c r="M14" s="36"/>
      <c r="N14" s="39"/>
      <c r="O14" s="38"/>
      <c r="P14" s="36"/>
      <c r="Q14" s="39"/>
      <c r="R14" s="33"/>
      <c r="S14" s="22"/>
      <c r="T14" s="34"/>
      <c r="U14" s="1"/>
    </row>
    <row r="15" spans="1:39" ht="16.5" outlineLevel="2" x14ac:dyDescent="0.45">
      <c r="A15" s="121" t="s">
        <v>22</v>
      </c>
      <c r="B15" s="123" t="s">
        <v>23</v>
      </c>
      <c r="C15" s="120" t="s">
        <v>19</v>
      </c>
      <c r="D15" s="27"/>
      <c r="E15" s="39"/>
      <c r="F15" s="40"/>
      <c r="G15" s="41"/>
      <c r="H15" s="39"/>
      <c r="I15" s="40"/>
      <c r="J15" s="41"/>
      <c r="K15" s="39"/>
      <c r="L15" s="40"/>
      <c r="M15" s="41"/>
      <c r="N15" s="39"/>
      <c r="O15" s="40"/>
      <c r="P15" s="41"/>
      <c r="Q15" s="39"/>
      <c r="R15" s="1"/>
      <c r="S15" s="22"/>
      <c r="T15" s="34"/>
      <c r="U15" s="1"/>
    </row>
    <row r="16" spans="1:39" ht="16.5" outlineLevel="1" x14ac:dyDescent="0.45">
      <c r="A16" s="142" t="s">
        <v>24</v>
      </c>
      <c r="B16" s="143" t="s">
        <v>25</v>
      </c>
      <c r="C16" s="144" t="s">
        <v>19</v>
      </c>
      <c r="D16" s="25"/>
      <c r="E16" s="41"/>
      <c r="F16" s="40"/>
      <c r="G16" s="41"/>
      <c r="H16" s="41"/>
      <c r="I16" s="40"/>
      <c r="J16" s="41"/>
      <c r="K16" s="41"/>
      <c r="L16" s="40"/>
      <c r="M16" s="41"/>
      <c r="N16" s="39"/>
      <c r="O16" s="40"/>
      <c r="P16" s="41"/>
      <c r="Q16" s="39"/>
      <c r="R16" s="1"/>
      <c r="S16" s="22"/>
      <c r="T16" s="34"/>
      <c r="U16" s="1"/>
    </row>
    <row r="17" spans="1:21" outlineLevel="2" x14ac:dyDescent="0.35">
      <c r="A17" s="142" t="s">
        <v>26</v>
      </c>
      <c r="B17" s="143" t="s">
        <v>27</v>
      </c>
      <c r="C17" s="144" t="s">
        <v>28</v>
      </c>
      <c r="D17" s="27"/>
      <c r="E17" s="39"/>
      <c r="F17" s="40"/>
      <c r="G17" s="41"/>
      <c r="H17" s="39"/>
      <c r="I17" s="40"/>
      <c r="J17" s="41"/>
      <c r="K17" s="39"/>
      <c r="L17" s="40"/>
      <c r="M17" s="41"/>
      <c r="N17" s="39"/>
      <c r="O17" s="40"/>
      <c r="P17" s="41"/>
      <c r="Q17" s="39"/>
      <c r="R17" s="1"/>
      <c r="S17" s="22"/>
      <c r="T17" s="34"/>
      <c r="U17" s="1"/>
    </row>
    <row r="18" spans="1:21" ht="16.5" outlineLevel="2" x14ac:dyDescent="0.45">
      <c r="A18" s="121" t="s">
        <v>29</v>
      </c>
      <c r="B18" s="122" t="s">
        <v>30</v>
      </c>
      <c r="C18" s="120" t="s">
        <v>19</v>
      </c>
      <c r="D18" s="26"/>
      <c r="E18" s="41" t="e">
        <f>IF($C$5="AR2",#REF!+E19*21+#REF!,IF($C$5="AR4",#REF!+E19*25+#REF!,IF($C$5="AR5",#REF!+E19*28+#REF!)))</f>
        <v>#REF!</v>
      </c>
      <c r="F18" s="40"/>
      <c r="G18" s="41"/>
      <c r="H18" s="41" t="e">
        <f>IF($C$5="AR2",#REF!+H19*21+#REF!,IF($C$5="AR4",#REF!+H19*25+#REF!,IF($C$5="AR5",#REF!+H19*28+#REF!)))</f>
        <v>#REF!</v>
      </c>
      <c r="I18" s="40"/>
      <c r="J18" s="41"/>
      <c r="K18" s="41" t="e">
        <f>IF($C$5="AR2",#REF!+K19*21+#REF!,IF($C$5="AR4",#REF!+K19*25+#REF!,IF($C$5="AR5",#REF!+K19*28+#REF!)))</f>
        <v>#REF!</v>
      </c>
      <c r="L18" s="40"/>
      <c r="M18" s="41"/>
      <c r="N18" s="39"/>
      <c r="O18" s="40"/>
      <c r="P18" s="41"/>
      <c r="Q18" s="39"/>
      <c r="R18" s="1"/>
      <c r="S18" s="22"/>
      <c r="T18" s="34"/>
      <c r="U18" s="1"/>
    </row>
    <row r="19" spans="1:21" ht="16.5" outlineLevel="2" x14ac:dyDescent="0.45">
      <c r="A19" s="121" t="s">
        <v>31</v>
      </c>
      <c r="B19" s="123" t="s">
        <v>23</v>
      </c>
      <c r="C19" s="120" t="s">
        <v>19</v>
      </c>
      <c r="D19" s="27"/>
      <c r="E19" s="39"/>
      <c r="F19" s="40"/>
      <c r="G19" s="41"/>
      <c r="H19" s="39"/>
      <c r="I19" s="40"/>
      <c r="J19" s="41"/>
      <c r="K19" s="39"/>
      <c r="L19" s="40"/>
      <c r="M19" s="41"/>
      <c r="N19" s="39"/>
      <c r="O19" s="40"/>
      <c r="P19" s="41"/>
      <c r="Q19" s="39"/>
      <c r="R19" s="1"/>
      <c r="S19" s="22"/>
      <c r="T19" s="34"/>
      <c r="U19" s="1"/>
    </row>
    <row r="20" spans="1:21" ht="16.5" outlineLevel="2" x14ac:dyDescent="0.45">
      <c r="A20" s="121" t="s">
        <v>32</v>
      </c>
      <c r="B20" s="122" t="s">
        <v>33</v>
      </c>
      <c r="C20" s="120" t="s">
        <v>19</v>
      </c>
      <c r="D20" s="26"/>
      <c r="E20" s="41" t="e">
        <f>#REF!+#REF!</f>
        <v>#REF!</v>
      </c>
      <c r="F20" s="40"/>
      <c r="G20" s="41"/>
      <c r="H20" s="41" t="e">
        <f>#REF!+#REF!</f>
        <v>#REF!</v>
      </c>
      <c r="I20" s="40"/>
      <c r="J20" s="41"/>
      <c r="K20" s="41" t="e">
        <f>#REF!+#REF!</f>
        <v>#REF!</v>
      </c>
      <c r="L20" s="40"/>
      <c r="M20" s="41"/>
      <c r="N20" s="39"/>
      <c r="O20" s="40"/>
      <c r="P20" s="41"/>
      <c r="Q20" s="39"/>
      <c r="R20" s="1"/>
      <c r="S20" s="22"/>
      <c r="T20" s="34"/>
      <c r="U20" s="1"/>
    </row>
    <row r="21" spans="1:21" ht="16.5" outlineLevel="2" x14ac:dyDescent="0.45">
      <c r="A21" s="121" t="s">
        <v>34</v>
      </c>
      <c r="B21" s="122" t="s">
        <v>35</v>
      </c>
      <c r="C21" s="120" t="s">
        <v>19</v>
      </c>
      <c r="D21" s="26"/>
      <c r="E21" s="41" t="e">
        <f>SUM(#REF!)</f>
        <v>#REF!</v>
      </c>
      <c r="F21" s="40"/>
      <c r="G21" s="41"/>
      <c r="H21" s="41" t="e">
        <f>SUM(#REF!)</f>
        <v>#REF!</v>
      </c>
      <c r="I21" s="40"/>
      <c r="J21" s="41"/>
      <c r="K21" s="41" t="e">
        <f>SUM(#REF!)</f>
        <v>#REF!</v>
      </c>
      <c r="L21" s="40"/>
      <c r="M21" s="41"/>
      <c r="N21" s="39"/>
      <c r="O21" s="40"/>
      <c r="P21" s="41"/>
      <c r="Q21" s="39"/>
      <c r="R21" s="1"/>
      <c r="S21" s="22"/>
      <c r="T21" s="34"/>
      <c r="U21" s="1"/>
    </row>
    <row r="22" spans="1:21" outlineLevel="2" x14ac:dyDescent="0.35">
      <c r="A22" s="53"/>
      <c r="B22" s="32"/>
      <c r="D22" s="32"/>
      <c r="E22" s="41"/>
      <c r="F22" s="40"/>
      <c r="G22" s="41"/>
      <c r="H22" s="41"/>
      <c r="I22" s="40"/>
      <c r="J22" s="41"/>
      <c r="K22" s="41"/>
      <c r="L22" s="40"/>
      <c r="M22" s="41"/>
      <c r="O22" s="40"/>
      <c r="P22" s="41"/>
      <c r="R22" s="1"/>
      <c r="S22" s="22"/>
      <c r="U22" s="1"/>
    </row>
    <row r="23" spans="1:21" ht="16.5" outlineLevel="2" x14ac:dyDescent="0.45">
      <c r="A23" s="121" t="s">
        <v>36</v>
      </c>
      <c r="B23" s="122" t="s">
        <v>37</v>
      </c>
      <c r="C23" s="120" t="s">
        <v>19</v>
      </c>
      <c r="D23" s="26"/>
      <c r="E23" s="41" t="e">
        <f>SUM(#REF!)</f>
        <v>#REF!</v>
      </c>
      <c r="F23" s="40"/>
      <c r="G23" s="41"/>
      <c r="H23" s="41" t="e">
        <f>SUM(#REF!)</f>
        <v>#REF!</v>
      </c>
      <c r="I23" s="40"/>
      <c r="J23" s="41"/>
      <c r="K23" s="41" t="e">
        <f>SUM(#REF!)</f>
        <v>#REF!</v>
      </c>
      <c r="L23" s="40"/>
      <c r="M23" s="41"/>
      <c r="N23" s="39"/>
      <c r="O23" s="40"/>
      <c r="P23" s="41"/>
      <c r="Q23" s="39"/>
      <c r="R23" s="1"/>
      <c r="S23" s="22"/>
      <c r="T23" s="34"/>
      <c r="U23" s="1"/>
    </row>
    <row r="24" spans="1:21" outlineLevel="1" x14ac:dyDescent="0.35">
      <c r="A24" s="61"/>
      <c r="B24" s="2"/>
      <c r="D24" s="25"/>
      <c r="E24" s="41"/>
      <c r="F24" s="42"/>
      <c r="G24" s="41"/>
      <c r="H24" s="41"/>
      <c r="I24" s="42"/>
      <c r="J24" s="41"/>
      <c r="K24" s="41"/>
      <c r="L24" s="42"/>
      <c r="M24" s="41"/>
      <c r="N24" s="41"/>
      <c r="O24" s="42"/>
      <c r="P24" s="41"/>
      <c r="Q24" s="41"/>
      <c r="R24" s="1"/>
      <c r="S24" s="22"/>
      <c r="U24" s="1"/>
    </row>
    <row r="25" spans="1:21" s="138" customFormat="1" ht="18.5" x14ac:dyDescent="0.45">
      <c r="A25" s="58" t="s">
        <v>38</v>
      </c>
      <c r="B25" s="12"/>
      <c r="C25" s="12"/>
      <c r="D25" s="23"/>
      <c r="E25" s="43"/>
      <c r="F25" s="44"/>
      <c r="G25" s="43"/>
      <c r="H25" s="43"/>
      <c r="I25" s="44"/>
      <c r="J25" s="43"/>
      <c r="K25" s="43"/>
      <c r="L25" s="44"/>
      <c r="M25" s="43"/>
      <c r="N25" s="43"/>
      <c r="O25" s="44"/>
      <c r="P25" s="43"/>
      <c r="Q25" s="43"/>
      <c r="R25" s="24"/>
      <c r="S25" s="23"/>
      <c r="T25" s="12"/>
      <c r="U25" s="24"/>
    </row>
    <row r="26" spans="1:21" ht="29" outlineLevel="1" x14ac:dyDescent="0.35">
      <c r="A26" s="118">
        <v>2.1</v>
      </c>
      <c r="B26" s="124" t="s">
        <v>39</v>
      </c>
      <c r="C26" s="120"/>
      <c r="D26" s="28"/>
      <c r="E26" s="45">
        <f>SUM(E27:E32)</f>
        <v>10</v>
      </c>
      <c r="F26" s="46"/>
      <c r="G26" s="45"/>
      <c r="H26" s="45">
        <f>SUM(H27:H32)</f>
        <v>0</v>
      </c>
      <c r="I26" s="46"/>
      <c r="J26" s="45"/>
      <c r="K26" s="45">
        <f>SUM(K27:K32)</f>
        <v>0</v>
      </c>
      <c r="L26" s="46"/>
      <c r="M26" s="45"/>
      <c r="N26" s="39">
        <f>SUM(N27:N30)</f>
        <v>0</v>
      </c>
      <c r="O26" s="46"/>
      <c r="P26" s="45"/>
      <c r="Q26" s="39"/>
      <c r="R26" s="1"/>
      <c r="S26" s="22"/>
      <c r="T26" s="34"/>
      <c r="U26" s="1"/>
    </row>
    <row r="27" spans="1:21" ht="16.5" outlineLevel="1" x14ac:dyDescent="0.45">
      <c r="A27" s="121" t="s">
        <v>40</v>
      </c>
      <c r="B27" s="122" t="s">
        <v>21</v>
      </c>
      <c r="C27" s="120" t="s">
        <v>19</v>
      </c>
      <c r="D27" s="26"/>
      <c r="E27" s="39">
        <v>10</v>
      </c>
      <c r="F27" s="46"/>
      <c r="G27" s="45"/>
      <c r="H27" s="39"/>
      <c r="I27" s="46"/>
      <c r="J27" s="45"/>
      <c r="K27" s="39"/>
      <c r="L27" s="42"/>
      <c r="M27" s="47"/>
      <c r="N27" s="39"/>
      <c r="O27" s="42"/>
      <c r="P27" s="41"/>
      <c r="Q27" s="39"/>
      <c r="R27" s="1"/>
      <c r="S27" s="22"/>
      <c r="T27" s="34"/>
      <c r="U27" s="1"/>
    </row>
    <row r="28" spans="1:21" ht="16.5" outlineLevel="1" x14ac:dyDescent="0.45">
      <c r="A28" s="121" t="s">
        <v>41</v>
      </c>
      <c r="B28" s="122" t="s">
        <v>30</v>
      </c>
      <c r="C28" s="120" t="s">
        <v>19</v>
      </c>
      <c r="D28" s="26"/>
      <c r="E28" s="39"/>
      <c r="F28" s="46"/>
      <c r="G28" s="45"/>
      <c r="H28" s="39"/>
      <c r="I28" s="46"/>
      <c r="J28" s="45"/>
      <c r="K28" s="39"/>
      <c r="L28" s="42"/>
      <c r="M28" s="47"/>
      <c r="N28" s="39"/>
      <c r="O28" s="42"/>
      <c r="P28" s="41"/>
      <c r="Q28" s="39"/>
      <c r="R28" s="1"/>
      <c r="S28" s="22"/>
      <c r="T28" s="34"/>
      <c r="U28" s="1"/>
    </row>
    <row r="29" spans="1:21" ht="16.5" outlineLevel="1" x14ac:dyDescent="0.45">
      <c r="A29" s="121" t="s">
        <v>42</v>
      </c>
      <c r="B29" s="122" t="s">
        <v>33</v>
      </c>
      <c r="C29" s="120" t="s">
        <v>19</v>
      </c>
      <c r="D29" s="26"/>
      <c r="E29" s="39"/>
      <c r="F29" s="46"/>
      <c r="G29" s="45"/>
      <c r="H29" s="39"/>
      <c r="I29" s="46"/>
      <c r="J29" s="45"/>
      <c r="K29" s="39"/>
      <c r="L29" s="42"/>
      <c r="M29" s="47"/>
      <c r="N29" s="39"/>
      <c r="O29" s="42"/>
      <c r="P29" s="41"/>
      <c r="Q29" s="39"/>
      <c r="R29" s="1"/>
      <c r="S29" s="22"/>
      <c r="T29" s="34"/>
      <c r="U29" s="1"/>
    </row>
    <row r="30" spans="1:21" ht="16.5" outlineLevel="1" x14ac:dyDescent="0.45">
      <c r="A30" s="121" t="s">
        <v>43</v>
      </c>
      <c r="B30" s="122" t="s">
        <v>44</v>
      </c>
      <c r="C30" s="120" t="s">
        <v>19</v>
      </c>
      <c r="D30" s="26"/>
      <c r="E30" s="39"/>
      <c r="F30" s="46"/>
      <c r="G30" s="45"/>
      <c r="H30" s="39"/>
      <c r="I30" s="46"/>
      <c r="J30" s="45"/>
      <c r="K30" s="39"/>
      <c r="L30" s="42"/>
      <c r="M30" s="47"/>
      <c r="N30" s="39"/>
      <c r="O30" s="42"/>
      <c r="P30" s="41"/>
      <c r="Q30" s="39"/>
      <c r="R30" s="1"/>
      <c r="S30" s="22"/>
      <c r="T30" s="34"/>
      <c r="U30" s="1"/>
    </row>
    <row r="31" spans="1:21" outlineLevel="1" x14ac:dyDescent="0.35">
      <c r="A31" s="53"/>
      <c r="B31" s="32"/>
      <c r="D31" s="32"/>
      <c r="E31" s="41"/>
      <c r="F31" s="40"/>
      <c r="G31" s="41"/>
      <c r="H31" s="41"/>
      <c r="I31" s="40"/>
      <c r="J31" s="41"/>
      <c r="K31" s="41"/>
      <c r="L31" s="40"/>
      <c r="M31" s="41"/>
      <c r="O31" s="40"/>
      <c r="P31" s="41"/>
      <c r="R31" s="1"/>
      <c r="S31" s="22"/>
      <c r="U31" s="1"/>
    </row>
    <row r="32" spans="1:21" ht="16.5" outlineLevel="1" x14ac:dyDescent="0.45">
      <c r="A32" s="121" t="s">
        <v>45</v>
      </c>
      <c r="B32" s="122" t="s">
        <v>37</v>
      </c>
      <c r="C32" s="120" t="s">
        <v>19</v>
      </c>
      <c r="D32" s="26"/>
      <c r="E32" s="39"/>
      <c r="F32" s="46"/>
      <c r="G32" s="45"/>
      <c r="H32" s="39"/>
      <c r="I32" s="46"/>
      <c r="J32" s="45"/>
      <c r="K32" s="39"/>
      <c r="L32" s="42"/>
      <c r="M32" s="47"/>
      <c r="N32" s="39"/>
      <c r="O32" s="42"/>
      <c r="P32" s="41"/>
      <c r="Q32" s="39"/>
      <c r="R32" s="1"/>
      <c r="S32" s="22"/>
      <c r="T32" s="34"/>
      <c r="U32" s="1"/>
    </row>
    <row r="33" spans="1:21" outlineLevel="1" x14ac:dyDescent="0.35">
      <c r="A33" s="59"/>
      <c r="B33" s="32"/>
      <c r="D33" s="26"/>
      <c r="E33" s="41"/>
      <c r="F33" s="42"/>
      <c r="G33" s="47"/>
      <c r="H33" s="41"/>
      <c r="I33" s="42"/>
      <c r="J33" s="41"/>
      <c r="K33" s="41"/>
      <c r="L33" s="42"/>
      <c r="M33" s="47"/>
      <c r="N33" s="41"/>
      <c r="O33" s="42"/>
      <c r="P33" s="41"/>
      <c r="Q33" s="41"/>
      <c r="R33" s="1"/>
      <c r="S33" s="22"/>
      <c r="U33" s="1"/>
    </row>
    <row r="34" spans="1:21" s="138" customFormat="1" ht="18.5" x14ac:dyDescent="0.45">
      <c r="A34" s="58" t="s">
        <v>46</v>
      </c>
      <c r="B34" s="12"/>
      <c r="C34" s="12"/>
      <c r="D34" s="23"/>
      <c r="E34" s="43"/>
      <c r="F34" s="44"/>
      <c r="G34" s="48"/>
      <c r="H34" s="43"/>
      <c r="I34" s="44"/>
      <c r="J34" s="48"/>
      <c r="K34" s="43"/>
      <c r="L34" s="44"/>
      <c r="M34" s="48"/>
      <c r="N34" s="43"/>
      <c r="O34" s="44"/>
      <c r="P34" s="43"/>
      <c r="Q34" s="43"/>
      <c r="R34" s="24"/>
      <c r="S34" s="23"/>
      <c r="T34" s="12"/>
      <c r="U34" s="24"/>
    </row>
    <row r="35" spans="1:21" ht="16.5" outlineLevel="1" x14ac:dyDescent="0.45">
      <c r="A35" s="118">
        <v>3.1</v>
      </c>
      <c r="B35" s="124" t="s">
        <v>47</v>
      </c>
      <c r="C35" s="120" t="s">
        <v>19</v>
      </c>
      <c r="D35" s="28"/>
      <c r="E35" s="45" t="e">
        <f>SUM(E36:E38)</f>
        <v>#REF!</v>
      </c>
      <c r="F35" s="46"/>
      <c r="G35" s="45"/>
      <c r="H35" s="45" t="e">
        <f>SUM(H36:H38)</f>
        <v>#REF!</v>
      </c>
      <c r="I35" s="46"/>
      <c r="J35" s="45"/>
      <c r="K35" s="45" t="e">
        <f>SUM(K36:K38)</f>
        <v>#REF!</v>
      </c>
      <c r="L35" s="46"/>
      <c r="M35" s="45"/>
      <c r="N35" s="39"/>
      <c r="O35" s="46"/>
      <c r="P35" s="45"/>
      <c r="Q35" s="39"/>
      <c r="R35" s="1"/>
      <c r="S35" s="22"/>
      <c r="T35" s="34"/>
      <c r="U35" s="1"/>
    </row>
    <row r="36" spans="1:21" ht="16.5" outlineLevel="1" x14ac:dyDescent="0.45">
      <c r="A36" s="121" t="s">
        <v>48</v>
      </c>
      <c r="B36" s="125" t="s">
        <v>49</v>
      </c>
      <c r="C36" s="120" t="s">
        <v>19</v>
      </c>
      <c r="D36" s="26"/>
      <c r="E36" s="39" t="e">
        <f>SUM(#REF!)</f>
        <v>#REF!</v>
      </c>
      <c r="F36" s="42"/>
      <c r="G36" s="47"/>
      <c r="H36" s="39" t="e">
        <f>SUM(#REF!)</f>
        <v>#REF!</v>
      </c>
      <c r="I36" s="42"/>
      <c r="J36" s="47"/>
      <c r="K36" s="39" t="e">
        <f>SUM(#REF!)</f>
        <v>#REF!</v>
      </c>
      <c r="L36" s="42"/>
      <c r="M36" s="47"/>
      <c r="N36" s="39"/>
      <c r="O36" s="42"/>
      <c r="P36" s="41"/>
      <c r="Q36" s="39"/>
      <c r="R36" s="1"/>
      <c r="S36" s="22"/>
      <c r="T36" s="34"/>
      <c r="U36" s="1"/>
    </row>
    <row r="37" spans="1:21" ht="30" outlineLevel="1" x14ac:dyDescent="0.45">
      <c r="A37" s="121" t="s">
        <v>50</v>
      </c>
      <c r="B37" s="125" t="s">
        <v>51</v>
      </c>
      <c r="C37" s="120" t="s">
        <v>19</v>
      </c>
      <c r="D37" s="26"/>
      <c r="E37" s="39"/>
      <c r="F37" s="42"/>
      <c r="G37" s="47"/>
      <c r="H37" s="39"/>
      <c r="I37" s="42"/>
      <c r="J37" s="47"/>
      <c r="K37" s="39"/>
      <c r="L37" s="42"/>
      <c r="M37" s="47"/>
      <c r="N37" s="39"/>
      <c r="O37" s="42"/>
      <c r="P37" s="41"/>
      <c r="Q37" s="39"/>
      <c r="R37" s="1"/>
      <c r="S37" s="22"/>
      <c r="T37" s="34"/>
      <c r="U37" s="1"/>
    </row>
    <row r="38" spans="1:21" ht="16.5" outlineLevel="1" x14ac:dyDescent="0.45">
      <c r="A38" s="121" t="s">
        <v>52</v>
      </c>
      <c r="B38" s="126" t="s">
        <v>53</v>
      </c>
      <c r="C38" s="120" t="s">
        <v>19</v>
      </c>
      <c r="D38" s="26"/>
      <c r="E38" s="39"/>
      <c r="F38" s="42"/>
      <c r="G38" s="47"/>
      <c r="H38" s="39"/>
      <c r="I38" s="42"/>
      <c r="J38" s="47"/>
      <c r="K38" s="39"/>
      <c r="L38" s="42"/>
      <c r="M38" s="47"/>
      <c r="N38" s="39"/>
      <c r="O38" s="42"/>
      <c r="P38" s="41"/>
      <c r="Q38" s="39"/>
      <c r="R38" s="1"/>
      <c r="S38" s="22"/>
      <c r="T38" s="34"/>
      <c r="U38" s="1"/>
    </row>
    <row r="39" spans="1:21" outlineLevel="1" x14ac:dyDescent="0.35">
      <c r="A39" s="61"/>
      <c r="D39" s="22"/>
      <c r="E39" s="41"/>
      <c r="F39" s="42"/>
      <c r="G39" s="47"/>
      <c r="H39" s="41"/>
      <c r="I39" s="42"/>
      <c r="J39" s="47"/>
      <c r="K39" s="41"/>
      <c r="L39" s="42"/>
      <c r="M39" s="47"/>
      <c r="N39" s="41"/>
      <c r="O39" s="42"/>
      <c r="P39" s="47"/>
      <c r="Q39" s="41"/>
      <c r="R39" s="1"/>
      <c r="S39" s="22"/>
      <c r="U39" s="1"/>
    </row>
    <row r="40" spans="1:21" s="138" customFormat="1" ht="18.5" x14ac:dyDescent="0.45">
      <c r="A40" s="58" t="s">
        <v>54</v>
      </c>
      <c r="B40" s="12"/>
      <c r="C40" s="12"/>
      <c r="D40" s="23"/>
      <c r="E40" s="43"/>
      <c r="F40" s="44"/>
      <c r="G40" s="48"/>
      <c r="H40" s="43"/>
      <c r="I40" s="44"/>
      <c r="J40" s="48"/>
      <c r="K40" s="43"/>
      <c r="L40" s="44"/>
      <c r="M40" s="48"/>
      <c r="N40" s="43"/>
      <c r="O40" s="44"/>
      <c r="P40" s="48"/>
      <c r="Q40" s="43"/>
      <c r="R40" s="24"/>
      <c r="S40" s="23"/>
      <c r="T40" s="12"/>
      <c r="U40" s="24"/>
    </row>
    <row r="41" spans="1:21" outlineLevel="1" x14ac:dyDescent="0.35">
      <c r="A41" s="142">
        <v>4.0999999999999996</v>
      </c>
      <c r="B41" s="182" t="s">
        <v>55</v>
      </c>
      <c r="C41" s="181" t="s">
        <v>56</v>
      </c>
      <c r="D41" s="28"/>
      <c r="E41" s="39"/>
      <c r="F41" s="42"/>
      <c r="G41" s="47"/>
      <c r="H41" s="39"/>
      <c r="I41" s="42"/>
      <c r="J41" s="47"/>
      <c r="K41" s="39"/>
      <c r="L41" s="42"/>
      <c r="M41" s="47"/>
      <c r="N41" s="39">
        <v>0.1</v>
      </c>
      <c r="O41" s="49"/>
      <c r="P41" s="49"/>
      <c r="Q41" s="39"/>
      <c r="R41" s="1"/>
      <c r="S41" s="22"/>
      <c r="T41" s="34"/>
      <c r="U41" s="1"/>
    </row>
    <row r="42" spans="1:21" outlineLevel="1" x14ac:dyDescent="0.35">
      <c r="A42" s="142">
        <v>4.2</v>
      </c>
      <c r="B42" s="182" t="s">
        <v>57</v>
      </c>
      <c r="C42" s="181" t="s">
        <v>56</v>
      </c>
      <c r="D42" s="28"/>
      <c r="E42" s="135"/>
      <c r="F42" s="42"/>
      <c r="G42" s="47"/>
      <c r="H42" s="135"/>
      <c r="I42" s="42"/>
      <c r="J42" s="47"/>
      <c r="K42" s="135"/>
      <c r="L42" s="42"/>
      <c r="M42" s="47"/>
      <c r="N42" s="39">
        <v>0.1</v>
      </c>
      <c r="O42" s="49"/>
      <c r="P42" s="49"/>
      <c r="Q42" s="39"/>
      <c r="R42" s="1"/>
      <c r="S42" s="22"/>
      <c r="T42" s="34"/>
      <c r="U42" s="1"/>
    </row>
    <row r="43" spans="1:21" outlineLevel="1" x14ac:dyDescent="0.35">
      <c r="A43" s="142">
        <v>4.3</v>
      </c>
      <c r="B43" s="182" t="s">
        <v>58</v>
      </c>
      <c r="C43" s="181" t="s">
        <v>56</v>
      </c>
      <c r="D43" s="28"/>
      <c r="E43" s="135"/>
      <c r="F43" s="42"/>
      <c r="G43" s="47"/>
      <c r="H43" s="135"/>
      <c r="I43" s="42"/>
      <c r="J43" s="47"/>
      <c r="K43" s="135"/>
      <c r="L43" s="42"/>
      <c r="M43" s="47"/>
      <c r="N43" s="39">
        <v>0.1</v>
      </c>
      <c r="O43" s="49"/>
      <c r="P43" s="49"/>
      <c r="Q43" s="39"/>
      <c r="R43" s="1"/>
      <c r="S43" s="22"/>
      <c r="T43" s="34"/>
      <c r="U43" s="1"/>
    </row>
    <row r="44" spans="1:21" ht="43.5" outlineLevel="1" x14ac:dyDescent="0.35">
      <c r="A44" s="142">
        <v>4.4000000000000004</v>
      </c>
      <c r="B44" s="182" t="s">
        <v>59</v>
      </c>
      <c r="C44" s="181" t="s">
        <v>60</v>
      </c>
      <c r="D44" s="28"/>
      <c r="E44" s="135"/>
      <c r="F44" s="42"/>
      <c r="G44" s="47"/>
      <c r="H44" s="135"/>
      <c r="I44" s="42"/>
      <c r="J44" s="47"/>
      <c r="K44" s="135"/>
      <c r="L44" s="42"/>
      <c r="M44" s="47"/>
      <c r="N44" s="39"/>
      <c r="O44" s="49"/>
      <c r="P44" s="49"/>
      <c r="Q44" s="39"/>
      <c r="R44" s="1"/>
      <c r="S44" s="22"/>
      <c r="T44" s="34"/>
      <c r="U44" s="1"/>
    </row>
    <row r="45" spans="1:21" ht="29" outlineLevel="1" x14ac:dyDescent="0.35">
      <c r="A45" s="142">
        <v>4.5</v>
      </c>
      <c r="B45" s="186" t="s">
        <v>61</v>
      </c>
      <c r="C45" s="181" t="s">
        <v>62</v>
      </c>
      <c r="D45" s="28"/>
      <c r="E45" s="135"/>
      <c r="F45" s="42"/>
      <c r="G45" s="47"/>
      <c r="H45" s="135"/>
      <c r="I45" s="42"/>
      <c r="J45" s="47"/>
      <c r="K45" s="135"/>
      <c r="L45" s="42"/>
      <c r="M45" s="47"/>
      <c r="N45" s="39"/>
      <c r="O45" s="49"/>
      <c r="P45" s="49"/>
      <c r="Q45" s="39"/>
      <c r="R45" s="1"/>
      <c r="S45" s="22"/>
      <c r="T45" s="34"/>
      <c r="U45" s="1"/>
    </row>
    <row r="46" spans="1:21" outlineLevel="1" x14ac:dyDescent="0.35">
      <c r="A46" s="142">
        <v>4.5999999999999996</v>
      </c>
      <c r="B46" s="182" t="s">
        <v>63</v>
      </c>
      <c r="C46" s="189" t="s">
        <v>56</v>
      </c>
      <c r="D46" s="28"/>
      <c r="E46" s="135"/>
      <c r="F46" s="42"/>
      <c r="G46" s="47"/>
      <c r="H46" s="135"/>
      <c r="I46" s="42"/>
      <c r="J46" s="47"/>
      <c r="K46" s="135"/>
      <c r="L46" s="42"/>
      <c r="M46" s="47"/>
      <c r="N46" s="39"/>
      <c r="O46" s="49"/>
      <c r="P46" s="49"/>
      <c r="Q46" s="39"/>
      <c r="R46" s="1"/>
      <c r="S46" s="22"/>
      <c r="T46" s="34"/>
      <c r="U46" s="1"/>
    </row>
    <row r="47" spans="1:21" ht="29" outlineLevel="1" x14ac:dyDescent="0.35">
      <c r="A47" s="142">
        <v>4.7</v>
      </c>
      <c r="B47" s="183" t="s">
        <v>64</v>
      </c>
      <c r="C47" s="181" t="s">
        <v>65</v>
      </c>
      <c r="D47" s="28"/>
      <c r="E47" s="135"/>
      <c r="F47" s="42"/>
      <c r="G47" s="47"/>
      <c r="H47" s="135"/>
      <c r="I47" s="42"/>
      <c r="J47" s="47"/>
      <c r="K47" s="135"/>
      <c r="L47" s="42"/>
      <c r="M47" s="47"/>
      <c r="N47" s="39"/>
      <c r="O47" s="49"/>
      <c r="P47" s="49"/>
      <c r="Q47" s="39"/>
      <c r="R47" s="1"/>
      <c r="S47" s="22"/>
      <c r="T47" s="34"/>
      <c r="U47" s="1"/>
    </row>
    <row r="48" spans="1:21" ht="62.25" customHeight="1" outlineLevel="1" x14ac:dyDescent="0.35">
      <c r="A48" s="142">
        <v>4.8</v>
      </c>
      <c r="B48" s="157" t="s">
        <v>66</v>
      </c>
      <c r="C48" s="128"/>
      <c r="D48" s="28"/>
      <c r="E48" s="135"/>
      <c r="F48" s="42"/>
      <c r="G48" s="47"/>
      <c r="H48" s="135"/>
      <c r="I48" s="42"/>
      <c r="J48" s="47"/>
      <c r="K48" s="135"/>
      <c r="L48" s="42"/>
      <c r="M48" s="112"/>
      <c r="N48" s="113"/>
      <c r="O48" s="113"/>
      <c r="P48" s="113"/>
      <c r="Q48" s="113"/>
      <c r="R48" s="114"/>
      <c r="S48" s="22"/>
      <c r="T48" s="34"/>
      <c r="U48" s="1"/>
    </row>
    <row r="49" spans="1:21" ht="14.5" customHeight="1" outlineLevel="1" x14ac:dyDescent="0.35">
      <c r="A49" s="158"/>
      <c r="B49" s="86"/>
      <c r="C49" s="134"/>
      <c r="D49" s="159"/>
      <c r="E49" s="135"/>
      <c r="F49" s="41"/>
      <c r="G49" s="41"/>
      <c r="H49" s="135"/>
      <c r="I49" s="41"/>
      <c r="J49" s="41"/>
      <c r="K49" s="135"/>
      <c r="L49" s="41"/>
      <c r="M49" s="41"/>
      <c r="N49" s="41"/>
      <c r="O49" s="41"/>
      <c r="P49" s="41"/>
      <c r="Q49" s="41"/>
      <c r="R49" s="41"/>
      <c r="S49" s="41"/>
      <c r="T49" s="41"/>
      <c r="U49" s="1"/>
    </row>
    <row r="50" spans="1:21" ht="18.5" outlineLevel="1" x14ac:dyDescent="0.45">
      <c r="A50" s="127" t="s">
        <v>67</v>
      </c>
      <c r="B50" s="108"/>
      <c r="C50" s="108"/>
      <c r="D50" s="106"/>
      <c r="E50" s="106"/>
      <c r="F50" s="106"/>
      <c r="G50" s="106"/>
      <c r="H50" s="106"/>
      <c r="I50" s="106"/>
      <c r="J50" s="106"/>
      <c r="K50" s="106"/>
      <c r="L50" s="106"/>
      <c r="M50" s="106"/>
      <c r="N50" s="106"/>
      <c r="O50" s="106"/>
      <c r="P50" s="106"/>
      <c r="Q50" s="106"/>
      <c r="R50" s="106"/>
      <c r="S50" s="106"/>
      <c r="T50" s="108"/>
      <c r="U50" s="171"/>
    </row>
    <row r="51" spans="1:21" ht="175" customHeight="1" outlineLevel="1" x14ac:dyDescent="0.35">
      <c r="A51" s="193" t="s">
        <v>68</v>
      </c>
      <c r="B51" s="193"/>
      <c r="C51" s="193"/>
      <c r="D51" s="187"/>
      <c r="E51" s="187"/>
      <c r="F51" s="187"/>
      <c r="G51" s="187"/>
      <c r="H51" s="187"/>
      <c r="I51" s="187"/>
      <c r="J51" s="187"/>
      <c r="K51" s="187"/>
      <c r="L51" s="194"/>
      <c r="M51" s="195"/>
      <c r="N51" s="194"/>
      <c r="O51" s="194"/>
      <c r="P51" s="194"/>
      <c r="Q51" s="194"/>
      <c r="R51" s="194"/>
      <c r="S51" s="195"/>
      <c r="T51" s="197"/>
      <c r="U51" s="188"/>
    </row>
    <row r="52" spans="1:21" ht="29" outlineLevel="1" x14ac:dyDescent="0.45">
      <c r="A52" s="168">
        <v>5.0999999999999996</v>
      </c>
      <c r="B52" s="169" t="s">
        <v>69</v>
      </c>
      <c r="C52" s="174" t="s">
        <v>70</v>
      </c>
      <c r="D52" s="161" t="s">
        <v>19</v>
      </c>
      <c r="E52" s="162"/>
      <c r="F52" s="163"/>
      <c r="G52" s="164"/>
      <c r="H52" s="165"/>
      <c r="I52" s="156"/>
      <c r="J52" s="156"/>
      <c r="K52" s="166">
        <f>K53+K54+K56</f>
        <v>0</v>
      </c>
      <c r="L52" s="194"/>
      <c r="M52" s="195"/>
      <c r="N52" s="166"/>
      <c r="O52" s="156"/>
      <c r="P52" s="156"/>
      <c r="Q52" s="167"/>
      <c r="R52" s="1"/>
      <c r="T52" s="34"/>
      <c r="U52" s="1"/>
    </row>
    <row r="53" spans="1:21" outlineLevel="1" x14ac:dyDescent="0.35">
      <c r="A53" s="158"/>
      <c r="B53" s="86"/>
      <c r="C53" s="134"/>
      <c r="D53" s="159"/>
      <c r="E53" s="135"/>
      <c r="F53" s="41"/>
      <c r="G53" s="41"/>
      <c r="H53" s="135"/>
      <c r="I53" s="41"/>
      <c r="J53" s="41"/>
      <c r="K53" s="135"/>
      <c r="L53" s="41"/>
      <c r="M53" s="196"/>
      <c r="N53" s="49"/>
      <c r="O53" s="49"/>
      <c r="P53" s="49"/>
      <c r="Q53" s="49"/>
      <c r="R53" s="160"/>
      <c r="T53" s="49"/>
      <c r="U53" s="1"/>
    </row>
    <row r="54" spans="1:21" ht="18.5" outlineLevel="1" x14ac:dyDescent="0.45">
      <c r="A54" s="127" t="s">
        <v>71</v>
      </c>
      <c r="B54" s="108"/>
      <c r="C54" s="108"/>
      <c r="D54" s="106"/>
      <c r="E54" s="106"/>
      <c r="F54" s="106"/>
      <c r="G54" s="106"/>
      <c r="H54" s="106"/>
      <c r="I54" s="106"/>
      <c r="J54" s="106"/>
      <c r="K54" s="106"/>
      <c r="L54" s="106"/>
      <c r="M54" s="106"/>
      <c r="N54" s="106"/>
      <c r="O54" s="106"/>
      <c r="P54" s="106"/>
      <c r="Q54" s="106"/>
      <c r="R54" s="106"/>
      <c r="S54" s="106"/>
      <c r="T54" s="108"/>
      <c r="U54" s="171"/>
    </row>
    <row r="55" spans="1:21" outlineLevel="1" x14ac:dyDescent="0.35">
      <c r="A55" s="145">
        <v>6.1</v>
      </c>
      <c r="B55" s="146" t="s">
        <v>72</v>
      </c>
      <c r="C55" s="147"/>
      <c r="D55" s="148"/>
      <c r="E55" s="149"/>
      <c r="F55" s="149"/>
      <c r="G55" s="149"/>
      <c r="H55" s="149"/>
      <c r="I55" s="149"/>
      <c r="J55" s="149"/>
      <c r="K55" s="149"/>
      <c r="L55" s="149"/>
      <c r="M55" s="110"/>
      <c r="N55" s="41"/>
      <c r="O55" s="41"/>
      <c r="P55" s="41"/>
      <c r="Q55" s="41"/>
      <c r="R55" s="111"/>
      <c r="S55" s="109"/>
      <c r="T55" s="170"/>
      <c r="U55" s="1"/>
    </row>
    <row r="56" spans="1:21" outlineLevel="1" x14ac:dyDescent="0.35">
      <c r="A56" s="145">
        <v>6.2</v>
      </c>
      <c r="B56" s="146" t="s">
        <v>73</v>
      </c>
      <c r="C56" s="147"/>
      <c r="D56" s="150"/>
      <c r="E56" s="151"/>
      <c r="F56" s="151"/>
      <c r="G56" s="151"/>
      <c r="H56" s="151"/>
      <c r="I56" s="151"/>
      <c r="J56" s="151"/>
      <c r="K56" s="151"/>
      <c r="L56" s="151"/>
      <c r="M56" s="47"/>
      <c r="N56" s="41"/>
      <c r="O56" s="41"/>
      <c r="P56" s="41"/>
      <c r="Q56" s="41"/>
      <c r="R56" s="42"/>
      <c r="T56" s="34"/>
      <c r="U56" s="1"/>
    </row>
    <row r="57" spans="1:21" ht="29" outlineLevel="1" x14ac:dyDescent="0.35">
      <c r="A57" s="145">
        <v>6.3</v>
      </c>
      <c r="B57" s="146" t="s">
        <v>74</v>
      </c>
      <c r="C57" s="152" t="s">
        <v>75</v>
      </c>
      <c r="D57" s="150"/>
      <c r="E57" s="151"/>
      <c r="F57" s="151"/>
      <c r="G57" s="151"/>
      <c r="H57" s="151"/>
      <c r="I57" s="151"/>
      <c r="J57" s="151"/>
      <c r="K57" s="151"/>
      <c r="L57" s="151"/>
      <c r="M57" s="47"/>
      <c r="N57" s="41"/>
      <c r="O57" s="41"/>
      <c r="P57" s="41"/>
      <c r="Q57" s="41"/>
      <c r="R57" s="42"/>
      <c r="T57" s="34"/>
      <c r="U57" s="1"/>
    </row>
    <row r="58" spans="1:21" outlineLevel="1" x14ac:dyDescent="0.35">
      <c r="A58" s="136"/>
      <c r="B58" s="107"/>
      <c r="C58" s="107"/>
      <c r="D58" s="107"/>
      <c r="E58" s="137"/>
      <c r="F58" s="137"/>
      <c r="G58" s="137"/>
      <c r="H58" s="137"/>
      <c r="I58" s="137"/>
      <c r="J58" s="137"/>
      <c r="K58" s="137"/>
      <c r="L58" s="137"/>
      <c r="M58" s="112"/>
      <c r="N58" s="113"/>
      <c r="O58" s="113"/>
      <c r="P58" s="113"/>
      <c r="Q58" s="113"/>
      <c r="R58" s="114"/>
      <c r="S58" s="107"/>
      <c r="T58" s="107"/>
      <c r="U58" s="160"/>
    </row>
    <row r="59" spans="1:21" s="138" customFormat="1" ht="18.5" x14ac:dyDescent="0.45">
      <c r="A59" s="58" t="s">
        <v>76</v>
      </c>
      <c r="B59" s="12"/>
      <c r="C59" s="12"/>
      <c r="D59" s="23"/>
      <c r="E59" s="43"/>
      <c r="F59" s="44"/>
      <c r="G59" s="48"/>
      <c r="H59" s="43"/>
      <c r="I59" s="44"/>
      <c r="J59" s="48"/>
      <c r="K59" s="43"/>
      <c r="L59" s="44"/>
      <c r="M59" s="48"/>
      <c r="N59" s="43"/>
      <c r="O59" s="44"/>
      <c r="P59" s="48"/>
      <c r="Q59" s="43"/>
      <c r="R59" s="24"/>
      <c r="S59" s="23"/>
      <c r="T59" s="12"/>
      <c r="U59" s="24"/>
    </row>
    <row r="60" spans="1:21" outlineLevel="1" x14ac:dyDescent="0.35">
      <c r="A60" s="118">
        <v>7.1</v>
      </c>
      <c r="B60" s="119" t="s">
        <v>77</v>
      </c>
      <c r="C60" s="120"/>
      <c r="D60" s="2"/>
      <c r="E60" s="39"/>
      <c r="F60" s="42"/>
      <c r="G60" s="47"/>
      <c r="H60" s="39"/>
      <c r="I60" s="42"/>
      <c r="J60" s="47"/>
      <c r="K60" s="39"/>
      <c r="L60" s="42"/>
      <c r="M60" s="47"/>
      <c r="N60" s="39"/>
      <c r="O60" s="42"/>
      <c r="P60" s="47"/>
      <c r="Q60" s="39"/>
      <c r="R60" s="1"/>
      <c r="S60" s="22"/>
      <c r="T60" s="34"/>
      <c r="U60" s="1"/>
    </row>
    <row r="61" spans="1:21" outlineLevel="1" x14ac:dyDescent="0.35">
      <c r="A61" s="118">
        <v>7.2</v>
      </c>
      <c r="B61" s="119" t="s">
        <v>78</v>
      </c>
      <c r="C61" s="120"/>
      <c r="D61" s="2"/>
      <c r="E61" s="104"/>
      <c r="F61" s="42"/>
      <c r="G61" s="47"/>
      <c r="H61" s="104"/>
      <c r="I61" s="42"/>
      <c r="J61" s="47"/>
      <c r="K61" s="104"/>
      <c r="L61" s="42"/>
      <c r="M61" s="47"/>
      <c r="N61" s="139"/>
      <c r="O61" s="42"/>
      <c r="P61" s="47"/>
      <c r="Q61" s="139"/>
      <c r="R61" s="1"/>
      <c r="S61" s="22"/>
      <c r="T61" s="140"/>
      <c r="U61" s="1"/>
    </row>
    <row r="62" spans="1:21" outlineLevel="1" x14ac:dyDescent="0.35">
      <c r="A62" s="95"/>
      <c r="B62" s="116"/>
      <c r="C62" s="116"/>
      <c r="D62" s="115"/>
      <c r="E62" s="113"/>
      <c r="F62" s="117"/>
      <c r="G62" s="112"/>
      <c r="H62" s="113"/>
      <c r="I62" s="117"/>
      <c r="J62" s="112"/>
      <c r="K62" s="113"/>
      <c r="L62" s="117"/>
      <c r="M62" s="112"/>
      <c r="N62" s="113"/>
      <c r="O62" s="117"/>
      <c r="P62" s="112"/>
      <c r="Q62" s="113"/>
      <c r="R62" s="114"/>
      <c r="S62" s="115"/>
      <c r="T62" s="116"/>
      <c r="U62" s="114"/>
    </row>
    <row r="67" spans="1:17" x14ac:dyDescent="0.35">
      <c r="A67"/>
      <c r="E67" s="49"/>
      <c r="F67" s="49"/>
      <c r="G67" s="49"/>
      <c r="H67" s="49"/>
      <c r="I67" s="49"/>
      <c r="J67" s="49"/>
      <c r="K67" s="49"/>
      <c r="L67" s="49"/>
      <c r="M67" s="49"/>
      <c r="N67" s="49"/>
      <c r="O67" s="49"/>
      <c r="P67" s="49"/>
      <c r="Q67" s="49"/>
    </row>
    <row r="68" spans="1:17" x14ac:dyDescent="0.35">
      <c r="A68"/>
      <c r="E68" s="49"/>
      <c r="F68" s="49"/>
      <c r="G68" s="49"/>
      <c r="H68" s="49"/>
      <c r="I68" s="49"/>
      <c r="J68" s="49"/>
      <c r="K68" s="49"/>
      <c r="L68" s="49"/>
      <c r="M68" s="49"/>
      <c r="N68" s="49"/>
      <c r="O68" s="49"/>
      <c r="P68" s="49"/>
      <c r="Q68" s="49"/>
    </row>
    <row r="69" spans="1:17" x14ac:dyDescent="0.35">
      <c r="A69"/>
      <c r="E69" s="49"/>
      <c r="F69" s="49"/>
      <c r="G69" s="49"/>
      <c r="H69" s="49"/>
      <c r="I69" s="49"/>
      <c r="J69" s="49"/>
      <c r="K69" s="49"/>
      <c r="L69" s="49"/>
      <c r="M69" s="49"/>
      <c r="N69" s="49"/>
      <c r="O69" s="49"/>
      <c r="P69" s="49"/>
      <c r="Q69" s="49"/>
    </row>
    <row r="70" spans="1:17" x14ac:dyDescent="0.35">
      <c r="A70"/>
      <c r="E70" s="49"/>
      <c r="F70" s="49"/>
      <c r="G70" s="49"/>
      <c r="H70" s="49"/>
      <c r="I70" s="49"/>
      <c r="J70" s="49"/>
      <c r="K70" s="49"/>
      <c r="L70" s="49"/>
      <c r="M70" s="49"/>
      <c r="N70" s="49"/>
      <c r="O70" s="49"/>
      <c r="P70" s="49"/>
      <c r="Q70" s="49"/>
    </row>
    <row r="71" spans="1:17" x14ac:dyDescent="0.35">
      <c r="A71"/>
      <c r="E71" s="49"/>
      <c r="F71" s="49"/>
      <c r="G71" s="49"/>
      <c r="H71" s="49"/>
      <c r="I71" s="49"/>
      <c r="J71" s="49"/>
      <c r="K71" s="49"/>
      <c r="L71" s="49"/>
      <c r="M71" s="49"/>
      <c r="N71" s="49"/>
      <c r="O71" s="49"/>
      <c r="P71" s="49"/>
      <c r="Q71" s="49"/>
    </row>
    <row r="72" spans="1:17" x14ac:dyDescent="0.35">
      <c r="A72"/>
      <c r="E72" s="49"/>
      <c r="F72" s="49"/>
      <c r="G72" s="49"/>
      <c r="H72" s="49"/>
      <c r="I72" s="49"/>
      <c r="J72" s="49"/>
      <c r="K72" s="49"/>
      <c r="L72" s="49"/>
      <c r="M72" s="49"/>
      <c r="N72" s="49"/>
      <c r="O72" s="49"/>
      <c r="P72" s="49"/>
      <c r="Q72" s="49"/>
    </row>
    <row r="73" spans="1:17" x14ac:dyDescent="0.35">
      <c r="A73"/>
      <c r="E73" s="49"/>
      <c r="F73" s="49"/>
      <c r="G73" s="49"/>
      <c r="H73" s="49"/>
      <c r="I73" s="49"/>
      <c r="J73" s="49"/>
      <c r="K73" s="49"/>
      <c r="L73" s="49"/>
      <c r="M73" s="49"/>
      <c r="N73" s="49"/>
      <c r="O73" s="49"/>
      <c r="P73" s="49"/>
      <c r="Q73" s="49"/>
    </row>
    <row r="74" spans="1:17" x14ac:dyDescent="0.35">
      <c r="A74"/>
      <c r="E74" s="49"/>
      <c r="F74" s="49"/>
      <c r="G74" s="49"/>
      <c r="H74" s="49"/>
      <c r="I74" s="49"/>
      <c r="J74" s="49"/>
      <c r="K74" s="49"/>
      <c r="L74" s="49"/>
      <c r="M74" s="49"/>
      <c r="N74" s="49"/>
      <c r="O74" s="49"/>
      <c r="P74" s="49"/>
      <c r="Q74" s="49"/>
    </row>
    <row r="75" spans="1:17" x14ac:dyDescent="0.35">
      <c r="A75"/>
      <c r="E75" s="49"/>
      <c r="F75" s="49"/>
      <c r="G75" s="49"/>
      <c r="H75" s="49"/>
      <c r="I75" s="49"/>
      <c r="J75" s="49"/>
      <c r="K75" s="49"/>
      <c r="L75" s="49"/>
      <c r="M75" s="49"/>
      <c r="N75" s="49"/>
      <c r="O75" s="49"/>
      <c r="P75" s="49"/>
      <c r="Q75" s="49"/>
    </row>
    <row r="76" spans="1:17" x14ac:dyDescent="0.35">
      <c r="A76"/>
      <c r="E76" s="49"/>
      <c r="F76" s="49"/>
      <c r="G76" s="49"/>
      <c r="H76" s="49"/>
      <c r="I76" s="49"/>
      <c r="J76" s="49"/>
      <c r="K76" s="49"/>
      <c r="L76" s="49"/>
      <c r="M76" s="49"/>
      <c r="N76" s="49"/>
      <c r="O76" s="49"/>
      <c r="P76" s="49"/>
      <c r="Q76" s="49"/>
    </row>
    <row r="77" spans="1:17" x14ac:dyDescent="0.35">
      <c r="A77"/>
      <c r="E77" s="49"/>
      <c r="F77" s="49"/>
      <c r="G77" s="49"/>
      <c r="H77" s="49"/>
      <c r="I77" s="49"/>
      <c r="J77" s="49"/>
      <c r="K77" s="49"/>
      <c r="L77" s="49"/>
      <c r="M77" s="49"/>
      <c r="N77" s="49"/>
      <c r="O77" s="49"/>
      <c r="P77" s="49"/>
      <c r="Q77" s="49"/>
    </row>
    <row r="78" spans="1:17" x14ac:dyDescent="0.35">
      <c r="A78"/>
      <c r="E78" s="49"/>
      <c r="F78" s="49"/>
      <c r="G78" s="49"/>
      <c r="H78" s="49"/>
      <c r="I78" s="49"/>
      <c r="J78" s="49"/>
      <c r="K78" s="49"/>
      <c r="L78" s="49"/>
      <c r="M78" s="49"/>
      <c r="N78" s="49"/>
      <c r="O78" s="49"/>
      <c r="P78" s="49"/>
      <c r="Q78" s="49"/>
    </row>
    <row r="79" spans="1:17" x14ac:dyDescent="0.35">
      <c r="A79"/>
      <c r="E79" s="49"/>
      <c r="F79" s="49"/>
      <c r="G79" s="49"/>
      <c r="H79" s="49"/>
      <c r="I79" s="49"/>
      <c r="J79" s="49"/>
      <c r="K79" s="49"/>
      <c r="L79" s="49"/>
      <c r="M79" s="49"/>
      <c r="N79" s="49"/>
      <c r="O79" s="49"/>
      <c r="P79" s="49"/>
      <c r="Q79" s="49"/>
    </row>
    <row r="80" spans="1:17" x14ac:dyDescent="0.35">
      <c r="A80"/>
      <c r="E80" s="49"/>
      <c r="F80" s="49"/>
      <c r="G80" s="49"/>
      <c r="H80" s="49"/>
      <c r="I80" s="49"/>
      <c r="J80" s="49"/>
      <c r="K80" s="49"/>
      <c r="L80" s="49"/>
      <c r="M80" s="49"/>
      <c r="N80" s="49"/>
      <c r="O80" s="49"/>
      <c r="P80" s="49"/>
      <c r="Q80" s="49"/>
    </row>
    <row r="81" spans="1:17" x14ac:dyDescent="0.35">
      <c r="A81"/>
      <c r="E81" s="49"/>
      <c r="F81" s="49"/>
      <c r="G81" s="49"/>
      <c r="H81" s="49"/>
      <c r="I81" s="49"/>
      <c r="J81" s="49"/>
      <c r="K81" s="49"/>
      <c r="L81" s="49"/>
      <c r="M81" s="49"/>
      <c r="N81" s="49"/>
      <c r="O81" s="49"/>
      <c r="P81" s="49"/>
      <c r="Q81" s="49"/>
    </row>
    <row r="82" spans="1:17" x14ac:dyDescent="0.35">
      <c r="A82"/>
      <c r="E82" s="49"/>
      <c r="F82" s="49"/>
      <c r="G82" s="49"/>
      <c r="H82" s="49"/>
      <c r="I82" s="49"/>
      <c r="J82" s="49"/>
      <c r="K82" s="49"/>
      <c r="L82" s="49"/>
      <c r="M82" s="49"/>
      <c r="N82" s="49"/>
      <c r="O82" s="49"/>
      <c r="P82" s="49"/>
      <c r="Q82" s="49"/>
    </row>
    <row r="83" spans="1:17" x14ac:dyDescent="0.35">
      <c r="A83"/>
      <c r="E83" s="49"/>
      <c r="F83" s="49"/>
      <c r="G83" s="49"/>
      <c r="H83" s="49"/>
      <c r="I83" s="49"/>
      <c r="J83" s="49"/>
      <c r="K83" s="49"/>
      <c r="L83" s="49"/>
      <c r="M83" s="49"/>
      <c r="N83" s="49"/>
      <c r="O83" s="49"/>
      <c r="P83" s="49"/>
      <c r="Q83" s="49"/>
    </row>
    <row r="84" spans="1:17" x14ac:dyDescent="0.35">
      <c r="A84"/>
      <c r="E84" s="49"/>
      <c r="F84" s="49"/>
      <c r="G84" s="49"/>
      <c r="H84" s="49"/>
      <c r="I84" s="49"/>
      <c r="J84" s="49"/>
      <c r="K84" s="49"/>
      <c r="L84" s="49"/>
      <c r="M84" s="49"/>
      <c r="N84" s="49"/>
      <c r="O84" s="49"/>
      <c r="P84" s="49"/>
      <c r="Q84" s="49"/>
    </row>
    <row r="85" spans="1:17" x14ac:dyDescent="0.35">
      <c r="A85"/>
      <c r="E85" s="49"/>
      <c r="F85" s="49"/>
      <c r="G85" s="49"/>
      <c r="H85" s="49"/>
      <c r="I85" s="49"/>
      <c r="J85" s="49"/>
      <c r="K85" s="49"/>
      <c r="L85" s="49"/>
      <c r="M85" s="49"/>
      <c r="N85" s="49"/>
      <c r="O85" s="49"/>
      <c r="P85" s="49"/>
      <c r="Q85" s="49"/>
    </row>
    <row r="86" spans="1:17" x14ac:dyDescent="0.35">
      <c r="A86"/>
      <c r="E86" s="49"/>
      <c r="F86" s="49"/>
      <c r="G86" s="49"/>
      <c r="H86" s="49"/>
      <c r="I86" s="49"/>
      <c r="J86" s="49"/>
      <c r="K86" s="49"/>
      <c r="L86" s="49"/>
      <c r="M86" s="49"/>
      <c r="N86" s="49"/>
      <c r="O86" s="49"/>
      <c r="P86" s="49"/>
      <c r="Q86" s="49"/>
    </row>
    <row r="87" spans="1:17" x14ac:dyDescent="0.35">
      <c r="A87"/>
      <c r="E87" s="49"/>
      <c r="F87" s="49"/>
      <c r="G87" s="49"/>
      <c r="H87" s="49"/>
      <c r="I87" s="49"/>
      <c r="J87" s="49"/>
      <c r="K87" s="49"/>
      <c r="L87" s="49"/>
      <c r="M87" s="49"/>
      <c r="N87" s="49"/>
      <c r="O87" s="49"/>
      <c r="P87" s="49"/>
      <c r="Q87" s="49"/>
    </row>
    <row r="88" spans="1:17" x14ac:dyDescent="0.35">
      <c r="A88"/>
      <c r="E88" s="49"/>
      <c r="F88" s="49"/>
      <c r="G88" s="49"/>
      <c r="H88" s="49"/>
      <c r="I88" s="49"/>
      <c r="J88" s="49"/>
      <c r="K88" s="49"/>
      <c r="L88" s="49"/>
      <c r="M88" s="49"/>
      <c r="N88" s="49"/>
      <c r="O88" s="49"/>
      <c r="P88" s="49"/>
      <c r="Q88" s="49"/>
    </row>
    <row r="89" spans="1:17" x14ac:dyDescent="0.35">
      <c r="A89"/>
      <c r="E89" s="49"/>
      <c r="F89" s="49"/>
      <c r="G89" s="49"/>
      <c r="H89" s="49"/>
      <c r="I89" s="49"/>
      <c r="J89" s="49"/>
      <c r="K89" s="49"/>
      <c r="L89" s="49"/>
      <c r="M89" s="49"/>
      <c r="N89" s="49"/>
      <c r="O89" s="49"/>
      <c r="P89" s="49"/>
      <c r="Q89" s="49"/>
    </row>
    <row r="90" spans="1:17" x14ac:dyDescent="0.35">
      <c r="A90"/>
      <c r="E90" s="49"/>
      <c r="F90" s="49"/>
      <c r="G90" s="49"/>
      <c r="H90" s="49"/>
      <c r="I90" s="49"/>
      <c r="J90" s="49"/>
      <c r="K90" s="49"/>
      <c r="L90" s="49"/>
      <c r="M90" s="49"/>
      <c r="N90" s="49"/>
      <c r="O90" s="49"/>
      <c r="P90" s="49"/>
      <c r="Q90" s="49"/>
    </row>
    <row r="91" spans="1:17" x14ac:dyDescent="0.35">
      <c r="A91"/>
      <c r="E91" s="49"/>
      <c r="F91" s="49"/>
      <c r="G91" s="49"/>
      <c r="H91" s="49"/>
      <c r="I91" s="49"/>
      <c r="J91" s="49"/>
      <c r="K91" s="49"/>
      <c r="L91" s="49"/>
      <c r="M91" s="49"/>
      <c r="N91" s="49"/>
      <c r="O91" s="49"/>
      <c r="P91" s="49"/>
      <c r="Q91" s="49"/>
    </row>
    <row r="92" spans="1:17" x14ac:dyDescent="0.35">
      <c r="A92"/>
      <c r="E92" s="49"/>
      <c r="F92" s="49"/>
      <c r="G92" s="49"/>
      <c r="H92" s="49"/>
      <c r="I92" s="49"/>
      <c r="J92" s="49"/>
      <c r="K92" s="49"/>
      <c r="L92" s="49"/>
      <c r="M92" s="49"/>
      <c r="N92" s="49"/>
      <c r="O92" s="49"/>
      <c r="P92" s="49"/>
      <c r="Q92" s="49"/>
    </row>
    <row r="93" spans="1:17" x14ac:dyDescent="0.35">
      <c r="A93"/>
      <c r="E93" s="49"/>
      <c r="F93" s="49"/>
      <c r="G93" s="49"/>
      <c r="H93" s="49"/>
      <c r="I93" s="49"/>
      <c r="J93" s="49"/>
      <c r="K93" s="49"/>
      <c r="L93" s="49"/>
      <c r="M93" s="49"/>
      <c r="N93" s="49"/>
      <c r="O93" s="49"/>
      <c r="P93" s="49"/>
      <c r="Q93" s="49"/>
    </row>
    <row r="94" spans="1:17" x14ac:dyDescent="0.35">
      <c r="A94"/>
      <c r="E94" s="49"/>
      <c r="F94" s="49"/>
      <c r="G94" s="49"/>
      <c r="H94" s="49"/>
      <c r="I94" s="49"/>
      <c r="J94" s="49"/>
      <c r="K94" s="49"/>
      <c r="L94" s="49"/>
      <c r="M94" s="49"/>
      <c r="N94" s="49"/>
      <c r="O94" s="49"/>
      <c r="P94" s="49"/>
      <c r="Q94" s="49"/>
    </row>
    <row r="95" spans="1:17" x14ac:dyDescent="0.35">
      <c r="A95"/>
      <c r="E95" s="49"/>
      <c r="F95" s="49"/>
      <c r="G95" s="49"/>
      <c r="H95" s="49"/>
      <c r="I95" s="49"/>
      <c r="J95" s="49"/>
      <c r="K95" s="49"/>
      <c r="L95" s="49"/>
      <c r="M95" s="49"/>
      <c r="N95" s="49"/>
      <c r="O95" s="49"/>
      <c r="P95" s="49"/>
      <c r="Q95" s="49"/>
    </row>
    <row r="96" spans="1:17" x14ac:dyDescent="0.35">
      <c r="A96"/>
      <c r="E96" s="49"/>
      <c r="F96" s="49"/>
      <c r="G96" s="49"/>
      <c r="H96" s="49"/>
      <c r="I96" s="49"/>
      <c r="J96" s="49"/>
      <c r="K96" s="49"/>
      <c r="L96" s="49"/>
      <c r="M96" s="49"/>
      <c r="N96" s="49"/>
      <c r="O96" s="49"/>
      <c r="P96" s="49"/>
      <c r="Q96" s="49"/>
    </row>
    <row r="97" spans="1:17" x14ac:dyDescent="0.35">
      <c r="A97"/>
      <c r="E97" s="49"/>
      <c r="F97" s="49"/>
      <c r="G97" s="49"/>
      <c r="H97" s="49"/>
      <c r="I97" s="49"/>
      <c r="J97" s="49"/>
      <c r="K97" s="49"/>
      <c r="L97" s="49"/>
      <c r="M97" s="49"/>
      <c r="N97" s="49"/>
      <c r="O97" s="49"/>
      <c r="P97" s="49"/>
      <c r="Q97" s="49"/>
    </row>
    <row r="98" spans="1:17" x14ac:dyDescent="0.35">
      <c r="A98"/>
      <c r="E98" s="49"/>
      <c r="F98" s="49"/>
      <c r="G98" s="49"/>
      <c r="H98" s="49"/>
      <c r="I98" s="49"/>
      <c r="J98" s="49"/>
      <c r="K98" s="49"/>
      <c r="L98" s="49"/>
      <c r="M98" s="49"/>
      <c r="N98" s="49"/>
      <c r="O98" s="49"/>
      <c r="P98" s="49"/>
      <c r="Q98" s="49"/>
    </row>
    <row r="99" spans="1:17" x14ac:dyDescent="0.35">
      <c r="A99"/>
      <c r="E99" s="49"/>
      <c r="F99" s="49"/>
      <c r="G99" s="49"/>
      <c r="H99" s="49"/>
      <c r="I99" s="49"/>
      <c r="J99" s="49"/>
      <c r="K99" s="49"/>
      <c r="L99" s="49"/>
      <c r="M99" s="49"/>
      <c r="N99" s="49"/>
      <c r="O99" s="49"/>
      <c r="P99" s="49"/>
      <c r="Q99" s="49"/>
    </row>
    <row r="100" spans="1:17" x14ac:dyDescent="0.35">
      <c r="A100"/>
      <c r="E100" s="49"/>
      <c r="F100" s="49"/>
      <c r="G100" s="49"/>
      <c r="H100" s="49"/>
      <c r="I100" s="49"/>
      <c r="J100" s="49"/>
      <c r="K100" s="49"/>
      <c r="L100" s="49"/>
      <c r="M100" s="49"/>
      <c r="N100" s="49"/>
      <c r="O100" s="49"/>
      <c r="P100" s="49"/>
      <c r="Q100" s="49"/>
    </row>
    <row r="101" spans="1:17" x14ac:dyDescent="0.35">
      <c r="A101"/>
      <c r="E101" s="49"/>
      <c r="F101" s="49"/>
      <c r="G101" s="49"/>
      <c r="H101" s="49"/>
      <c r="I101" s="49"/>
      <c r="J101" s="49"/>
      <c r="K101" s="49"/>
      <c r="L101" s="49"/>
      <c r="M101" s="49"/>
      <c r="N101" s="49"/>
      <c r="O101" s="49"/>
      <c r="P101" s="49"/>
      <c r="Q101" s="49"/>
    </row>
    <row r="102" spans="1:17" x14ac:dyDescent="0.35">
      <c r="A102"/>
      <c r="E102" s="49"/>
      <c r="F102" s="49"/>
      <c r="G102" s="49"/>
      <c r="H102" s="49"/>
      <c r="I102" s="49"/>
      <c r="J102" s="49"/>
      <c r="K102" s="49"/>
      <c r="L102" s="49"/>
      <c r="M102" s="49"/>
      <c r="N102" s="49"/>
      <c r="O102" s="49"/>
      <c r="P102" s="49"/>
      <c r="Q102" s="49"/>
    </row>
    <row r="103" spans="1:17" x14ac:dyDescent="0.35">
      <c r="A103"/>
      <c r="E103" s="49"/>
      <c r="F103" s="49"/>
      <c r="G103" s="49"/>
      <c r="H103" s="49"/>
      <c r="I103" s="49"/>
      <c r="J103" s="49"/>
      <c r="K103" s="49"/>
      <c r="L103" s="49"/>
      <c r="M103" s="49"/>
      <c r="N103" s="49"/>
      <c r="O103" s="49"/>
      <c r="P103" s="49"/>
      <c r="Q103" s="49"/>
    </row>
    <row r="104" spans="1:17" x14ac:dyDescent="0.35">
      <c r="A104"/>
      <c r="E104" s="49"/>
      <c r="F104" s="49"/>
      <c r="G104" s="49"/>
      <c r="H104" s="49"/>
      <c r="I104" s="49"/>
      <c r="J104" s="49"/>
      <c r="K104" s="49"/>
      <c r="L104" s="49"/>
      <c r="M104" s="49"/>
      <c r="N104" s="49"/>
      <c r="O104" s="49"/>
      <c r="P104" s="49"/>
      <c r="Q104" s="49"/>
    </row>
    <row r="105" spans="1:17" x14ac:dyDescent="0.35">
      <c r="A105"/>
      <c r="E105" s="49"/>
      <c r="F105" s="49"/>
      <c r="G105" s="49"/>
      <c r="H105" s="49"/>
      <c r="I105" s="49"/>
      <c r="J105" s="49"/>
      <c r="K105" s="49"/>
      <c r="L105" s="49"/>
      <c r="M105" s="49"/>
      <c r="N105" s="49"/>
      <c r="O105" s="49"/>
      <c r="P105" s="49"/>
      <c r="Q105" s="49"/>
    </row>
    <row r="106" spans="1:17" x14ac:dyDescent="0.35">
      <c r="A106"/>
      <c r="E106" s="49"/>
      <c r="F106" s="49"/>
      <c r="G106" s="49"/>
      <c r="H106" s="49"/>
      <c r="I106" s="49"/>
      <c r="J106" s="49"/>
      <c r="K106" s="49"/>
      <c r="L106" s="49"/>
      <c r="M106" s="49"/>
      <c r="N106" s="49"/>
      <c r="O106" s="49"/>
      <c r="P106" s="49"/>
      <c r="Q106" s="49"/>
    </row>
    <row r="107" spans="1:17" x14ac:dyDescent="0.35">
      <c r="A107"/>
      <c r="E107" s="49"/>
      <c r="F107" s="49"/>
      <c r="G107" s="49"/>
      <c r="H107" s="49"/>
      <c r="I107" s="49"/>
      <c r="J107" s="49"/>
      <c r="K107" s="49"/>
      <c r="L107" s="49"/>
      <c r="M107" s="49"/>
      <c r="N107" s="49"/>
      <c r="O107" s="49"/>
      <c r="P107" s="49"/>
      <c r="Q107" s="49"/>
    </row>
    <row r="108" spans="1:17" x14ac:dyDescent="0.35">
      <c r="A108"/>
      <c r="E108" s="49"/>
      <c r="F108" s="49"/>
      <c r="G108" s="49"/>
      <c r="H108" s="49"/>
      <c r="I108" s="49"/>
      <c r="J108" s="49"/>
      <c r="K108" s="49"/>
      <c r="L108" s="49"/>
      <c r="M108" s="49"/>
      <c r="N108" s="49"/>
      <c r="O108" s="49"/>
      <c r="P108" s="49"/>
      <c r="Q108" s="49"/>
    </row>
    <row r="109" spans="1:17" x14ac:dyDescent="0.35">
      <c r="A109"/>
      <c r="E109" s="49"/>
      <c r="F109" s="49"/>
      <c r="G109" s="49"/>
      <c r="H109" s="49"/>
      <c r="I109" s="49"/>
      <c r="J109" s="49"/>
      <c r="K109" s="49"/>
      <c r="L109" s="49"/>
      <c r="M109" s="49"/>
      <c r="N109" s="49"/>
      <c r="O109" s="49"/>
      <c r="P109" s="49"/>
      <c r="Q109" s="49"/>
    </row>
    <row r="110" spans="1:17" x14ac:dyDescent="0.35">
      <c r="A110"/>
      <c r="E110" s="49"/>
      <c r="F110" s="49"/>
      <c r="G110" s="49"/>
      <c r="H110" s="49"/>
      <c r="I110" s="49"/>
      <c r="J110" s="49"/>
      <c r="K110" s="49"/>
      <c r="L110" s="49"/>
      <c r="M110" s="49"/>
      <c r="N110" s="49"/>
      <c r="O110" s="49"/>
      <c r="P110" s="49"/>
      <c r="Q110" s="49"/>
    </row>
    <row r="111" spans="1:17" x14ac:dyDescent="0.35">
      <c r="A111"/>
      <c r="E111" s="49"/>
      <c r="F111" s="49"/>
      <c r="G111" s="49"/>
      <c r="H111" s="49"/>
      <c r="I111" s="49"/>
      <c r="J111" s="49"/>
      <c r="K111" s="49"/>
      <c r="L111" s="49"/>
      <c r="M111" s="49"/>
      <c r="N111" s="49"/>
      <c r="O111" s="49"/>
      <c r="P111" s="49"/>
      <c r="Q111" s="49"/>
    </row>
    <row r="112" spans="1:17" x14ac:dyDescent="0.35">
      <c r="A112"/>
      <c r="E112" s="49"/>
      <c r="F112" s="49"/>
      <c r="G112" s="49"/>
      <c r="H112" s="49"/>
      <c r="I112" s="49"/>
      <c r="J112" s="49"/>
      <c r="K112" s="49"/>
      <c r="L112" s="49"/>
      <c r="M112" s="49"/>
      <c r="N112" s="49"/>
      <c r="O112" s="49"/>
      <c r="P112" s="49"/>
      <c r="Q112" s="49"/>
    </row>
    <row r="113" spans="1:17" x14ac:dyDescent="0.35">
      <c r="A113"/>
      <c r="E113" s="49"/>
      <c r="F113" s="49"/>
      <c r="G113" s="49"/>
      <c r="H113" s="49"/>
      <c r="I113" s="49"/>
      <c r="J113" s="49"/>
      <c r="K113" s="49"/>
      <c r="L113" s="49"/>
      <c r="M113" s="49"/>
      <c r="N113" s="49"/>
      <c r="O113" s="49"/>
      <c r="P113" s="49"/>
      <c r="Q113" s="49"/>
    </row>
    <row r="114" spans="1:17" x14ac:dyDescent="0.35">
      <c r="A114"/>
      <c r="E114" s="49"/>
      <c r="F114" s="49"/>
      <c r="G114" s="49"/>
      <c r="H114" s="49"/>
      <c r="I114" s="49"/>
      <c r="J114" s="49"/>
      <c r="K114" s="49"/>
      <c r="L114" s="49"/>
      <c r="M114" s="49"/>
      <c r="N114" s="49"/>
      <c r="O114" s="49"/>
      <c r="P114" s="49"/>
      <c r="Q114" s="49"/>
    </row>
    <row r="115" spans="1:17" x14ac:dyDescent="0.35">
      <c r="A115"/>
      <c r="E115" s="49"/>
      <c r="F115" s="49"/>
      <c r="G115" s="49"/>
      <c r="H115" s="49"/>
      <c r="I115" s="49"/>
      <c r="J115" s="49"/>
      <c r="K115" s="49"/>
      <c r="L115" s="49"/>
      <c r="M115" s="49"/>
      <c r="N115" s="49"/>
      <c r="O115" s="49"/>
      <c r="P115" s="49"/>
      <c r="Q115" s="49"/>
    </row>
    <row r="116" spans="1:17" x14ac:dyDescent="0.35">
      <c r="A116"/>
      <c r="E116" s="49"/>
      <c r="F116" s="49"/>
      <c r="G116" s="49"/>
      <c r="H116" s="49"/>
      <c r="I116" s="49"/>
      <c r="J116" s="49"/>
      <c r="K116" s="49"/>
      <c r="L116" s="49"/>
      <c r="M116" s="49"/>
      <c r="N116" s="49"/>
      <c r="O116" s="49"/>
      <c r="P116" s="49"/>
      <c r="Q116" s="49"/>
    </row>
    <row r="117" spans="1:17" x14ac:dyDescent="0.35">
      <c r="A117"/>
      <c r="E117" s="49"/>
      <c r="F117" s="49"/>
      <c r="G117" s="49"/>
      <c r="H117" s="49"/>
      <c r="I117" s="49"/>
      <c r="J117" s="49"/>
      <c r="K117" s="49"/>
      <c r="L117" s="49"/>
      <c r="M117" s="49"/>
      <c r="N117" s="49"/>
      <c r="O117" s="49"/>
      <c r="P117" s="49"/>
      <c r="Q117" s="49"/>
    </row>
    <row r="118" spans="1:17" x14ac:dyDescent="0.35">
      <c r="A118"/>
      <c r="E118" s="49"/>
      <c r="F118" s="49"/>
      <c r="G118" s="49"/>
      <c r="H118" s="49"/>
      <c r="I118" s="49"/>
      <c r="J118" s="49"/>
      <c r="K118" s="49"/>
      <c r="L118" s="49"/>
      <c r="M118" s="49"/>
      <c r="N118" s="49"/>
      <c r="O118" s="49"/>
      <c r="P118" s="49"/>
      <c r="Q118" s="49"/>
    </row>
    <row r="119" spans="1:17" x14ac:dyDescent="0.35">
      <c r="A119"/>
      <c r="E119" s="49"/>
      <c r="F119" s="49"/>
      <c r="G119" s="49"/>
      <c r="H119" s="49"/>
      <c r="I119" s="49"/>
      <c r="J119" s="49"/>
      <c r="K119" s="49"/>
      <c r="L119" s="49"/>
      <c r="M119" s="49"/>
      <c r="N119" s="49"/>
      <c r="O119" s="49"/>
      <c r="P119" s="49"/>
      <c r="Q119" s="49"/>
    </row>
    <row r="120" spans="1:17" x14ac:dyDescent="0.35">
      <c r="A120"/>
      <c r="E120" s="49"/>
      <c r="F120" s="49"/>
      <c r="G120" s="49"/>
      <c r="H120" s="49"/>
      <c r="I120" s="49"/>
      <c r="J120" s="49"/>
      <c r="K120" s="49"/>
      <c r="L120" s="49"/>
      <c r="M120" s="49"/>
      <c r="N120" s="49"/>
      <c r="O120" s="49"/>
      <c r="P120" s="49"/>
      <c r="Q120" s="49"/>
    </row>
    <row r="121" spans="1:17" x14ac:dyDescent="0.35">
      <c r="A121"/>
      <c r="E121" s="49"/>
      <c r="F121" s="49"/>
      <c r="G121" s="49"/>
      <c r="H121" s="49"/>
      <c r="I121" s="49"/>
      <c r="J121" s="49"/>
      <c r="K121" s="49"/>
      <c r="L121" s="49"/>
      <c r="M121" s="49"/>
      <c r="N121" s="49"/>
      <c r="O121" s="49"/>
      <c r="P121" s="49"/>
      <c r="Q121" s="49"/>
    </row>
    <row r="122" spans="1:17" x14ac:dyDescent="0.35">
      <c r="A122"/>
      <c r="E122" s="49"/>
      <c r="F122" s="49"/>
      <c r="G122" s="49"/>
      <c r="H122" s="49"/>
      <c r="I122" s="49"/>
      <c r="J122" s="49"/>
      <c r="K122" s="49"/>
      <c r="L122" s="49"/>
      <c r="M122" s="49"/>
      <c r="N122" s="49"/>
      <c r="O122" s="49"/>
      <c r="P122" s="49"/>
      <c r="Q122" s="49"/>
    </row>
    <row r="123" spans="1:17" x14ac:dyDescent="0.35">
      <c r="A123"/>
      <c r="E123" s="49"/>
      <c r="F123" s="49"/>
      <c r="G123" s="49"/>
      <c r="H123" s="49"/>
      <c r="I123" s="49"/>
      <c r="J123" s="49"/>
      <c r="K123" s="49"/>
      <c r="L123" s="49"/>
      <c r="M123" s="49"/>
      <c r="N123" s="49"/>
      <c r="O123" s="49"/>
      <c r="P123" s="49"/>
      <c r="Q123" s="49"/>
    </row>
    <row r="124" spans="1:17" x14ac:dyDescent="0.35">
      <c r="A124"/>
      <c r="E124" s="49"/>
      <c r="F124" s="49"/>
      <c r="G124" s="49"/>
      <c r="H124" s="49"/>
      <c r="I124" s="49"/>
      <c r="J124" s="49"/>
      <c r="K124" s="49"/>
      <c r="L124" s="49"/>
      <c r="M124" s="49"/>
      <c r="N124" s="49"/>
      <c r="O124" s="49"/>
      <c r="P124" s="49"/>
      <c r="Q124" s="49"/>
    </row>
    <row r="125" spans="1:17" x14ac:dyDescent="0.35">
      <c r="A125"/>
      <c r="E125" s="49"/>
      <c r="F125" s="49"/>
      <c r="G125" s="49"/>
      <c r="H125" s="49"/>
      <c r="I125" s="49"/>
      <c r="J125" s="49"/>
      <c r="K125" s="49"/>
      <c r="L125" s="49"/>
      <c r="M125" s="49"/>
      <c r="N125" s="49"/>
      <c r="O125" s="49"/>
      <c r="P125" s="49"/>
      <c r="Q125" s="49"/>
    </row>
    <row r="126" spans="1:17" x14ac:dyDescent="0.35">
      <c r="A126"/>
      <c r="E126" s="49"/>
      <c r="F126" s="49"/>
      <c r="G126" s="49"/>
      <c r="H126" s="49"/>
      <c r="I126" s="49"/>
      <c r="J126" s="49"/>
      <c r="K126" s="49"/>
      <c r="L126" s="49"/>
      <c r="M126" s="49"/>
      <c r="N126" s="49"/>
      <c r="O126" s="49"/>
      <c r="P126" s="49"/>
      <c r="Q126" s="49"/>
    </row>
    <row r="127" spans="1:17" x14ac:dyDescent="0.35">
      <c r="A127"/>
      <c r="E127" s="49"/>
      <c r="F127" s="49"/>
      <c r="G127" s="49"/>
      <c r="H127" s="49"/>
      <c r="I127" s="49"/>
      <c r="J127" s="49"/>
      <c r="K127" s="49"/>
      <c r="L127" s="49"/>
      <c r="M127" s="49"/>
      <c r="N127" s="49"/>
      <c r="O127" s="49"/>
      <c r="P127" s="49"/>
      <c r="Q127" s="49"/>
    </row>
    <row r="128" spans="1:17" x14ac:dyDescent="0.35">
      <c r="A128"/>
      <c r="E128" s="49"/>
      <c r="F128" s="49"/>
      <c r="G128" s="49"/>
      <c r="H128" s="49"/>
      <c r="I128" s="49"/>
      <c r="J128" s="49"/>
      <c r="K128" s="49"/>
      <c r="L128" s="49"/>
      <c r="M128" s="49"/>
      <c r="N128" s="49"/>
      <c r="O128" s="49"/>
      <c r="P128" s="49"/>
      <c r="Q128" s="49"/>
    </row>
    <row r="129" spans="1:17" x14ac:dyDescent="0.35">
      <c r="A129"/>
      <c r="E129" s="49"/>
      <c r="F129" s="49"/>
      <c r="G129" s="49"/>
      <c r="H129" s="49"/>
      <c r="I129" s="49"/>
      <c r="J129" s="49"/>
      <c r="K129" s="49"/>
      <c r="L129" s="49"/>
      <c r="M129" s="49"/>
      <c r="N129" s="49"/>
      <c r="O129" s="49"/>
      <c r="P129" s="49"/>
      <c r="Q129" s="49"/>
    </row>
    <row r="130" spans="1:17" x14ac:dyDescent="0.35">
      <c r="A130"/>
      <c r="E130" s="49"/>
      <c r="F130" s="49"/>
      <c r="G130" s="49"/>
      <c r="H130" s="49"/>
      <c r="I130" s="49"/>
      <c r="J130" s="49"/>
      <c r="K130" s="49"/>
      <c r="L130" s="49"/>
      <c r="M130" s="49"/>
      <c r="N130" s="49"/>
      <c r="O130" s="49"/>
      <c r="P130" s="49"/>
      <c r="Q130" s="49"/>
    </row>
    <row r="131" spans="1:17" x14ac:dyDescent="0.35">
      <c r="A131"/>
      <c r="E131" s="49"/>
      <c r="F131" s="49"/>
      <c r="G131" s="49"/>
      <c r="H131" s="49"/>
      <c r="I131" s="49"/>
      <c r="J131" s="49"/>
      <c r="K131" s="49"/>
      <c r="L131" s="49"/>
      <c r="M131" s="49"/>
      <c r="N131" s="49"/>
      <c r="O131" s="49"/>
      <c r="P131" s="49"/>
      <c r="Q131" s="49"/>
    </row>
    <row r="132" spans="1:17" x14ac:dyDescent="0.35">
      <c r="A132"/>
      <c r="E132" s="49"/>
      <c r="F132" s="49"/>
      <c r="G132" s="49"/>
      <c r="H132" s="49"/>
      <c r="I132" s="49"/>
      <c r="J132" s="49"/>
      <c r="K132" s="49"/>
      <c r="L132" s="49"/>
      <c r="M132" s="49"/>
      <c r="N132" s="49"/>
      <c r="O132" s="49"/>
      <c r="P132" s="49"/>
      <c r="Q132" s="49"/>
    </row>
    <row r="133" spans="1:17" x14ac:dyDescent="0.35">
      <c r="A133"/>
      <c r="E133" s="49"/>
      <c r="F133" s="49"/>
      <c r="G133" s="49"/>
      <c r="H133" s="49"/>
      <c r="I133" s="49"/>
      <c r="J133" s="49"/>
      <c r="K133" s="49"/>
      <c r="L133" s="49"/>
      <c r="M133" s="49"/>
      <c r="N133" s="49"/>
      <c r="O133" s="49"/>
      <c r="P133" s="49"/>
      <c r="Q133" s="49"/>
    </row>
    <row r="134" spans="1:17" x14ac:dyDescent="0.35">
      <c r="A134"/>
      <c r="E134" s="49"/>
      <c r="F134" s="49"/>
      <c r="G134" s="49"/>
      <c r="H134" s="49"/>
      <c r="I134" s="49"/>
      <c r="J134" s="49"/>
      <c r="K134" s="49"/>
      <c r="L134" s="49"/>
      <c r="M134" s="49"/>
      <c r="N134" s="49"/>
      <c r="O134" s="49"/>
      <c r="P134" s="49"/>
      <c r="Q134" s="49"/>
    </row>
    <row r="135" spans="1:17" x14ac:dyDescent="0.35">
      <c r="A135"/>
      <c r="E135" s="49"/>
      <c r="F135" s="49"/>
      <c r="G135" s="49"/>
      <c r="H135" s="49"/>
      <c r="I135" s="49"/>
      <c r="J135" s="49"/>
      <c r="K135" s="49"/>
      <c r="L135" s="49"/>
      <c r="M135" s="49"/>
      <c r="N135" s="49"/>
      <c r="O135" s="49"/>
      <c r="P135" s="49"/>
      <c r="Q135" s="49"/>
    </row>
    <row r="136" spans="1:17" x14ac:dyDescent="0.35">
      <c r="A136"/>
      <c r="E136" s="49"/>
      <c r="F136" s="49"/>
      <c r="G136" s="49"/>
      <c r="H136" s="49"/>
      <c r="I136" s="49"/>
      <c r="J136" s="49"/>
      <c r="K136" s="49"/>
      <c r="L136" s="49"/>
      <c r="M136" s="49"/>
      <c r="N136" s="49"/>
      <c r="O136" s="49"/>
      <c r="P136" s="49"/>
      <c r="Q136" s="49"/>
    </row>
    <row r="137" spans="1:17" x14ac:dyDescent="0.35">
      <c r="A137"/>
      <c r="E137" s="49"/>
      <c r="F137" s="49"/>
      <c r="G137" s="49"/>
      <c r="H137" s="49"/>
      <c r="I137" s="49"/>
      <c r="J137" s="49"/>
      <c r="K137" s="49"/>
      <c r="L137" s="49"/>
      <c r="M137" s="49"/>
      <c r="N137" s="49"/>
      <c r="O137" s="49"/>
      <c r="P137" s="49"/>
      <c r="Q137" s="49"/>
    </row>
    <row r="138" spans="1:17" x14ac:dyDescent="0.35">
      <c r="A138"/>
      <c r="E138" s="49"/>
      <c r="F138" s="49"/>
      <c r="G138" s="49"/>
      <c r="H138" s="49"/>
      <c r="I138" s="49"/>
      <c r="J138" s="49"/>
      <c r="K138" s="49"/>
      <c r="L138" s="49"/>
      <c r="M138" s="49"/>
      <c r="N138" s="49"/>
      <c r="O138" s="49"/>
      <c r="P138" s="49"/>
      <c r="Q138" s="49"/>
    </row>
    <row r="139" spans="1:17" x14ac:dyDescent="0.35">
      <c r="A139"/>
      <c r="E139" s="49"/>
      <c r="F139" s="49"/>
      <c r="G139" s="49"/>
      <c r="H139" s="49"/>
      <c r="I139" s="49"/>
      <c r="J139" s="49"/>
      <c r="K139" s="49"/>
      <c r="L139" s="49"/>
      <c r="M139" s="49"/>
      <c r="N139" s="49"/>
      <c r="O139" s="49"/>
      <c r="P139" s="49"/>
      <c r="Q139" s="49"/>
    </row>
    <row r="140" spans="1:17" x14ac:dyDescent="0.35">
      <c r="A140"/>
      <c r="E140" s="49"/>
      <c r="F140" s="49"/>
      <c r="G140" s="49"/>
      <c r="H140" s="49"/>
      <c r="I140" s="49"/>
      <c r="J140" s="49"/>
      <c r="K140" s="49"/>
      <c r="L140" s="49"/>
      <c r="M140" s="49"/>
      <c r="N140" s="49"/>
      <c r="O140" s="49"/>
      <c r="P140" s="49"/>
      <c r="Q140" s="49"/>
    </row>
    <row r="141" spans="1:17" x14ac:dyDescent="0.35">
      <c r="A141"/>
      <c r="E141" s="49"/>
      <c r="F141" s="49"/>
      <c r="G141" s="49"/>
      <c r="H141" s="49"/>
      <c r="I141" s="49"/>
      <c r="J141" s="49"/>
      <c r="K141" s="49"/>
      <c r="L141" s="49"/>
      <c r="M141" s="49"/>
      <c r="N141" s="49"/>
      <c r="O141" s="49"/>
      <c r="P141" s="49"/>
      <c r="Q141" s="49"/>
    </row>
    <row r="142" spans="1:17" x14ac:dyDescent="0.35">
      <c r="A142"/>
      <c r="E142" s="49"/>
      <c r="F142" s="49"/>
      <c r="G142" s="49"/>
      <c r="H142" s="49"/>
      <c r="I142" s="49"/>
      <c r="J142" s="49"/>
      <c r="K142" s="49"/>
      <c r="L142" s="49"/>
      <c r="M142" s="49"/>
      <c r="N142" s="49"/>
      <c r="O142" s="49"/>
      <c r="P142" s="49"/>
      <c r="Q142" s="49"/>
    </row>
    <row r="143" spans="1:17" x14ac:dyDescent="0.35">
      <c r="A143"/>
      <c r="E143" s="49"/>
      <c r="F143" s="49"/>
      <c r="G143" s="49"/>
      <c r="H143" s="49"/>
      <c r="I143" s="49"/>
      <c r="J143" s="49"/>
      <c r="K143" s="49"/>
      <c r="L143" s="49"/>
      <c r="M143" s="49"/>
      <c r="N143" s="49"/>
      <c r="O143" s="49"/>
      <c r="P143" s="49"/>
      <c r="Q143" s="49"/>
    </row>
    <row r="144" spans="1:17" x14ac:dyDescent="0.35">
      <c r="A144"/>
      <c r="E144" s="49"/>
      <c r="F144" s="49"/>
      <c r="G144" s="49"/>
      <c r="H144" s="49"/>
      <c r="I144" s="49"/>
      <c r="J144" s="49"/>
      <c r="K144" s="49"/>
      <c r="L144" s="49"/>
      <c r="M144" s="49"/>
      <c r="N144" s="49"/>
      <c r="O144" s="49"/>
      <c r="P144" s="49"/>
      <c r="Q144" s="49"/>
    </row>
    <row r="145" spans="1:17" x14ac:dyDescent="0.35">
      <c r="A145"/>
      <c r="E145" s="49"/>
      <c r="F145" s="49"/>
      <c r="G145" s="49"/>
      <c r="H145" s="49"/>
      <c r="I145" s="49"/>
      <c r="J145" s="49"/>
      <c r="K145" s="49"/>
      <c r="L145" s="49"/>
      <c r="M145" s="49"/>
      <c r="N145" s="49"/>
      <c r="O145" s="49"/>
      <c r="P145" s="49"/>
      <c r="Q145" s="49"/>
    </row>
  </sheetData>
  <mergeCells count="5">
    <mergeCell ref="A51:C51"/>
    <mergeCell ref="L51:L52"/>
    <mergeCell ref="M51:M53"/>
    <mergeCell ref="N51:R51"/>
    <mergeCell ref="S51:T51"/>
  </mergeCells>
  <dataValidations count="3">
    <dataValidation type="list" allowBlank="1" showInputMessage="1" showErrorMessage="1" sqref="C6:C7 G6:G7" xr:uid="{A3A0191B-DBAF-417E-88A9-AB1562635259}">
      <formula1>$AL$1:$AL$3</formula1>
    </dataValidation>
    <dataValidation type="list" allowBlank="1" showInputMessage="1" showErrorMessage="1" sqref="G5" xr:uid="{5AF4508C-1719-49AA-BF6E-E7F26595030E}">
      <formula1>$AM$1:$AM$4</formula1>
    </dataValidation>
    <dataValidation type="decimal" allowBlank="1" showInputMessage="1" showErrorMessage="1" sqref="E27:E32 H27:H32 K27:K32 N27:N32 Q27:Q32 T26:T32 H60:H61 K60:K61 N60:N61 Q60:Q61 T60:T61 T55:T57 Q19 N19 K19 H19 E19 Q15:Q17 N15:N17 K15:K17 H15:H17 E15:E17 T35:T38 K53 K37:K38 H37:H38 E37:E38 C55:C56 E60:E61 T13:T23 H53 Q53 T52:T53 N53 Q48:Q49 H41:H49 K41:K49 E41:E49 N48:N49 E53 T41:T49 O49:P49 R49:S49" xr:uid="{8DB38200-42DE-45B5-8DC9-AD76BBDADC0C}">
      <formula1>-1E+50</formula1>
      <formula2>1E+50</formula2>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355600</xdr:colOff>
                    <xdr:row>54</xdr:row>
                    <xdr:rowOff>165100</xdr:rowOff>
                  </from>
                  <to>
                    <xdr:col>2</xdr:col>
                    <xdr:colOff>1047750</xdr:colOff>
                    <xdr:row>56</xdr:row>
                    <xdr:rowOff>31750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800100</xdr:colOff>
                    <xdr:row>54</xdr:row>
                    <xdr:rowOff>165100</xdr:rowOff>
                  </from>
                  <to>
                    <xdr:col>2</xdr:col>
                    <xdr:colOff>1504950</xdr:colOff>
                    <xdr:row>56</xdr:row>
                    <xdr:rowOff>31750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355600</xdr:colOff>
                    <xdr:row>53</xdr:row>
                    <xdr:rowOff>190500</xdr:rowOff>
                  </from>
                  <to>
                    <xdr:col>2</xdr:col>
                    <xdr:colOff>1047750</xdr:colOff>
                    <xdr:row>55</xdr:row>
                    <xdr:rowOff>57150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793750</xdr:colOff>
                    <xdr:row>53</xdr:row>
                    <xdr:rowOff>184150</xdr:rowOff>
                  </from>
                  <to>
                    <xdr:col>2</xdr:col>
                    <xdr:colOff>1504950</xdr:colOff>
                    <xdr:row>55</xdr:row>
                    <xdr:rowOff>76200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xdr:col>
                    <xdr:colOff>355600</xdr:colOff>
                    <xdr:row>47</xdr:row>
                    <xdr:rowOff>171450</xdr:rowOff>
                  </from>
                  <to>
                    <xdr:col>2</xdr:col>
                    <xdr:colOff>1085850</xdr:colOff>
                    <xdr:row>47</xdr:row>
                    <xdr:rowOff>495300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850900</xdr:colOff>
                    <xdr:row>47</xdr:row>
                    <xdr:rowOff>177800</xdr:rowOff>
                  </from>
                  <to>
                    <xdr:col>2</xdr:col>
                    <xdr:colOff>1555750</xdr:colOff>
                    <xdr:row>47</xdr:row>
                    <xdr:rowOff>469900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8B23-970F-4727-B051-820D2167FBC3}">
  <sheetPr>
    <tabColor rgb="FFFFFF00"/>
  </sheetPr>
  <dimension ref="A1:U65"/>
  <sheetViews>
    <sheetView zoomScale="80" zoomScaleNormal="80" workbookViewId="0">
      <pane ySplit="1" topLeftCell="A2" activePane="bottomLeft" state="frozen"/>
      <selection pane="bottomLeft" activeCell="C42" sqref="C42"/>
    </sheetView>
  </sheetViews>
  <sheetFormatPr defaultColWidth="8.81640625" defaultRowHeight="14.5" x14ac:dyDescent="0.35"/>
  <cols>
    <col min="1" max="1" width="6.54296875" style="50" customWidth="1"/>
    <col min="2" max="2" width="56.54296875" style="50" customWidth="1"/>
    <col min="3" max="3" width="33.54296875" style="50" customWidth="1"/>
    <col min="4" max="4" width="63" style="72" customWidth="1"/>
    <col min="5" max="5" width="86.453125" style="72" customWidth="1"/>
    <col min="6" max="16384" width="8.81640625" style="50"/>
  </cols>
  <sheetData>
    <row r="1" spans="1:5" ht="23.5" x14ac:dyDescent="0.35">
      <c r="A1" s="63" t="s">
        <v>79</v>
      </c>
      <c r="B1" s="64"/>
      <c r="C1" s="64"/>
      <c r="D1" s="65"/>
      <c r="E1" s="66"/>
    </row>
    <row r="2" spans="1:5" x14ac:dyDescent="0.35">
      <c r="A2" s="155"/>
      <c r="C2" s="67"/>
      <c r="D2" s="68"/>
      <c r="E2" s="69"/>
    </row>
    <row r="3" spans="1:5" x14ac:dyDescent="0.35">
      <c r="A3" s="61"/>
      <c r="C3" s="67"/>
      <c r="D3" s="68"/>
      <c r="E3" s="69"/>
    </row>
    <row r="4" spans="1:5" ht="18.5" x14ac:dyDescent="0.35">
      <c r="A4" s="58" t="s">
        <v>6</v>
      </c>
      <c r="B4" s="70"/>
      <c r="C4" s="70"/>
      <c r="D4" s="71" t="s">
        <v>80</v>
      </c>
      <c r="E4" s="71" t="s">
        <v>81</v>
      </c>
    </row>
    <row r="5" spans="1:5" x14ac:dyDescent="0.35">
      <c r="A5" s="60"/>
      <c r="B5" s="50" t="s">
        <v>82</v>
      </c>
      <c r="E5" s="73"/>
    </row>
    <row r="6" spans="1:5" ht="43.5" x14ac:dyDescent="0.35">
      <c r="A6" s="60"/>
      <c r="B6" s="50" t="s">
        <v>11</v>
      </c>
      <c r="C6" s="74"/>
      <c r="D6" s="75" t="s">
        <v>8</v>
      </c>
      <c r="E6" s="103" t="s">
        <v>83</v>
      </c>
    </row>
    <row r="7" spans="1:5" ht="145" x14ac:dyDescent="0.35">
      <c r="A7" s="60"/>
      <c r="B7" s="50" t="s">
        <v>12</v>
      </c>
      <c r="C7" s="74" t="s">
        <v>4</v>
      </c>
      <c r="D7" s="72" t="s">
        <v>84</v>
      </c>
      <c r="E7" s="103" t="s">
        <v>85</v>
      </c>
    </row>
    <row r="8" spans="1:5" ht="174" x14ac:dyDescent="0.35">
      <c r="A8" s="61"/>
      <c r="C8" s="74" t="s">
        <v>86</v>
      </c>
      <c r="D8" s="72" t="s">
        <v>87</v>
      </c>
      <c r="E8" s="76" t="s">
        <v>88</v>
      </c>
    </row>
    <row r="9" spans="1:5" x14ac:dyDescent="0.35">
      <c r="A9" s="61"/>
      <c r="E9" s="73"/>
    </row>
    <row r="10" spans="1:5" x14ac:dyDescent="0.35">
      <c r="A10" s="54"/>
      <c r="B10" s="77"/>
      <c r="C10" s="77"/>
      <c r="D10" s="78"/>
      <c r="E10" s="79"/>
    </row>
    <row r="11" spans="1:5" x14ac:dyDescent="0.35">
      <c r="A11" s="55" t="s">
        <v>13</v>
      </c>
      <c r="B11" s="71" t="s">
        <v>14</v>
      </c>
      <c r="C11" s="71" t="s">
        <v>15</v>
      </c>
      <c r="D11" s="71" t="s">
        <v>80</v>
      </c>
      <c r="E11" s="71" t="s">
        <v>81</v>
      </c>
    </row>
    <row r="12" spans="1:5" x14ac:dyDescent="0.35">
      <c r="A12" s="56"/>
      <c r="B12" s="80"/>
      <c r="C12" s="80"/>
      <c r="D12" s="81"/>
      <c r="E12" s="82"/>
    </row>
    <row r="13" spans="1:5" x14ac:dyDescent="0.35">
      <c r="A13" s="57"/>
      <c r="E13" s="73"/>
    </row>
    <row r="14" spans="1:5" ht="18.5" x14ac:dyDescent="0.35">
      <c r="A14" s="89" t="s">
        <v>17</v>
      </c>
      <c r="B14" s="90"/>
      <c r="C14" s="90"/>
      <c r="D14" s="91"/>
      <c r="E14" s="92"/>
    </row>
    <row r="15" spans="1:5" ht="117.75" customHeight="1" x14ac:dyDescent="0.35">
      <c r="A15" s="59">
        <v>1.1000000000000001</v>
      </c>
      <c r="B15" s="83" t="s">
        <v>18</v>
      </c>
      <c r="C15" s="50" t="s">
        <v>19</v>
      </c>
      <c r="D15" s="72" t="s">
        <v>89</v>
      </c>
      <c r="E15" s="97" t="s">
        <v>90</v>
      </c>
    </row>
    <row r="16" spans="1:5" ht="261" x14ac:dyDescent="0.35">
      <c r="A16" s="60" t="s">
        <v>20</v>
      </c>
      <c r="B16" s="84" t="s">
        <v>21</v>
      </c>
      <c r="C16" s="50" t="s">
        <v>19</v>
      </c>
      <c r="D16" s="72" t="s">
        <v>91</v>
      </c>
      <c r="E16" s="72" t="s">
        <v>92</v>
      </c>
    </row>
    <row r="17" spans="1:5" ht="16.5" x14ac:dyDescent="0.35">
      <c r="A17" s="60" t="s">
        <v>22</v>
      </c>
      <c r="B17" s="53" t="s">
        <v>23</v>
      </c>
      <c r="C17" s="50" t="s">
        <v>19</v>
      </c>
      <c r="D17" s="72" t="s">
        <v>93</v>
      </c>
      <c r="E17" s="97"/>
    </row>
    <row r="18" spans="1:5" ht="175.15" customHeight="1" x14ac:dyDescent="0.35">
      <c r="A18" s="60" t="s">
        <v>24</v>
      </c>
      <c r="B18" s="53" t="s">
        <v>94</v>
      </c>
      <c r="C18" s="50" t="s">
        <v>19</v>
      </c>
      <c r="D18" s="72" t="s">
        <v>95</v>
      </c>
      <c r="E18" s="73" t="s">
        <v>96</v>
      </c>
    </row>
    <row r="19" spans="1:5" ht="145" x14ac:dyDescent="0.35">
      <c r="A19" s="60" t="s">
        <v>26</v>
      </c>
      <c r="B19" s="53" t="s">
        <v>27</v>
      </c>
      <c r="C19" s="50" t="s">
        <v>28</v>
      </c>
      <c r="D19" s="72" t="s">
        <v>97</v>
      </c>
      <c r="E19" s="73" t="s">
        <v>98</v>
      </c>
    </row>
    <row r="20" spans="1:5" ht="217.5" x14ac:dyDescent="0.35">
      <c r="A20" s="60" t="s">
        <v>29</v>
      </c>
      <c r="B20" s="84" t="s">
        <v>30</v>
      </c>
      <c r="C20" s="50" t="s">
        <v>19</v>
      </c>
      <c r="D20" s="72" t="s">
        <v>99</v>
      </c>
      <c r="E20" s="97" t="s">
        <v>100</v>
      </c>
    </row>
    <row r="21" spans="1:5" ht="16.5" x14ac:dyDescent="0.35">
      <c r="A21" s="60" t="s">
        <v>31</v>
      </c>
      <c r="B21" s="53" t="s">
        <v>23</v>
      </c>
      <c r="C21" s="50" t="s">
        <v>19</v>
      </c>
      <c r="D21" s="72" t="s">
        <v>93</v>
      </c>
      <c r="E21" s="73"/>
    </row>
    <row r="22" spans="1:5" ht="115.5" customHeight="1" x14ac:dyDescent="0.35">
      <c r="A22" s="60" t="s">
        <v>32</v>
      </c>
      <c r="B22" s="84" t="s">
        <v>33</v>
      </c>
      <c r="C22" s="50" t="s">
        <v>19</v>
      </c>
      <c r="D22" s="72" t="s">
        <v>101</v>
      </c>
      <c r="E22" s="73" t="s">
        <v>102</v>
      </c>
    </row>
    <row r="23" spans="1:5" ht="145" x14ac:dyDescent="0.35">
      <c r="A23" s="60" t="s">
        <v>34</v>
      </c>
      <c r="B23" s="84" t="s">
        <v>35</v>
      </c>
      <c r="C23" s="50" t="s">
        <v>19</v>
      </c>
      <c r="D23" s="72" t="s">
        <v>103</v>
      </c>
      <c r="E23" s="73" t="s">
        <v>104</v>
      </c>
    </row>
    <row r="24" spans="1:5" ht="246" customHeight="1" x14ac:dyDescent="0.35">
      <c r="A24" s="60" t="s">
        <v>36</v>
      </c>
      <c r="B24" s="84" t="s">
        <v>37</v>
      </c>
      <c r="C24" s="50" t="s">
        <v>19</v>
      </c>
      <c r="D24" s="72" t="s">
        <v>105</v>
      </c>
      <c r="E24" s="97" t="s">
        <v>106</v>
      </c>
    </row>
    <row r="25" spans="1:5" x14ac:dyDescent="0.35">
      <c r="A25" s="95"/>
      <c r="B25" s="87"/>
      <c r="C25" s="93"/>
      <c r="D25" s="94"/>
      <c r="E25" s="88"/>
    </row>
    <row r="26" spans="1:5" ht="18.5" x14ac:dyDescent="0.35">
      <c r="A26" s="89" t="s">
        <v>38</v>
      </c>
      <c r="B26" s="90"/>
      <c r="C26" s="90"/>
      <c r="D26" s="91"/>
      <c r="E26" s="92"/>
    </row>
    <row r="27" spans="1:5" ht="159.5" x14ac:dyDescent="0.35">
      <c r="A27" s="59">
        <v>2.1</v>
      </c>
      <c r="B27" s="85" t="s">
        <v>39</v>
      </c>
      <c r="D27" s="98" t="s">
        <v>107</v>
      </c>
      <c r="E27" s="97" t="s">
        <v>108</v>
      </c>
    </row>
    <row r="28" spans="1:5" ht="16.5" x14ac:dyDescent="0.35">
      <c r="A28" s="60" t="s">
        <v>40</v>
      </c>
      <c r="B28" s="84" t="s">
        <v>21</v>
      </c>
      <c r="C28" s="50" t="s">
        <v>19</v>
      </c>
      <c r="D28" s="72" t="s">
        <v>109</v>
      </c>
      <c r="E28" s="73" t="s">
        <v>109</v>
      </c>
    </row>
    <row r="29" spans="1:5" ht="16.5" x14ac:dyDescent="0.35">
      <c r="A29" s="60" t="s">
        <v>41</v>
      </c>
      <c r="B29" s="84" t="s">
        <v>30</v>
      </c>
      <c r="C29" s="50" t="s">
        <v>19</v>
      </c>
      <c r="D29" s="72" t="s">
        <v>110</v>
      </c>
      <c r="E29" s="73" t="s">
        <v>110</v>
      </c>
    </row>
    <row r="30" spans="1:5" ht="16.5" x14ac:dyDescent="0.35">
      <c r="A30" s="60" t="s">
        <v>42</v>
      </c>
      <c r="B30" s="84" t="s">
        <v>33</v>
      </c>
      <c r="C30" s="50" t="s">
        <v>19</v>
      </c>
      <c r="D30" s="72" t="s">
        <v>111</v>
      </c>
      <c r="E30" s="73" t="s">
        <v>111</v>
      </c>
    </row>
    <row r="31" spans="1:5" ht="16.5" x14ac:dyDescent="0.35">
      <c r="A31" s="60" t="s">
        <v>43</v>
      </c>
      <c r="B31" s="84" t="s">
        <v>44</v>
      </c>
      <c r="C31" s="50" t="s">
        <v>19</v>
      </c>
      <c r="D31" s="72" t="s">
        <v>112</v>
      </c>
      <c r="E31" s="73" t="s">
        <v>112</v>
      </c>
    </row>
    <row r="32" spans="1:5" ht="117" customHeight="1" x14ac:dyDescent="0.35">
      <c r="A32" s="60" t="s">
        <v>45</v>
      </c>
      <c r="B32" s="84" t="s">
        <v>37</v>
      </c>
      <c r="C32" s="50" t="s">
        <v>19</v>
      </c>
      <c r="D32" s="72" t="s">
        <v>113</v>
      </c>
      <c r="E32" s="97" t="s">
        <v>106</v>
      </c>
    </row>
    <row r="33" spans="1:5" x14ac:dyDescent="0.35">
      <c r="A33" s="62"/>
      <c r="B33" s="96"/>
      <c r="C33" s="93"/>
      <c r="D33" s="94"/>
      <c r="E33" s="88"/>
    </row>
    <row r="34" spans="1:5" ht="18.5" x14ac:dyDescent="0.35">
      <c r="A34" s="89" t="s">
        <v>46</v>
      </c>
      <c r="B34" s="90"/>
      <c r="C34" s="90"/>
      <c r="D34" s="91"/>
      <c r="E34" s="92"/>
    </row>
    <row r="35" spans="1:5" ht="145" x14ac:dyDescent="0.35">
      <c r="A35" s="60" t="s">
        <v>48</v>
      </c>
      <c r="B35" s="86" t="s">
        <v>49</v>
      </c>
      <c r="C35" s="50" t="s">
        <v>19</v>
      </c>
      <c r="D35" s="98" t="s">
        <v>114</v>
      </c>
      <c r="E35" s="97" t="s">
        <v>115</v>
      </c>
    </row>
    <row r="36" spans="1:5" ht="151" customHeight="1" x14ac:dyDescent="0.35">
      <c r="A36" s="60" t="s">
        <v>50</v>
      </c>
      <c r="B36" s="86" t="s">
        <v>51</v>
      </c>
      <c r="C36" s="50" t="s">
        <v>19</v>
      </c>
      <c r="D36" s="98" t="s">
        <v>116</v>
      </c>
      <c r="E36" s="97" t="s">
        <v>117</v>
      </c>
    </row>
    <row r="37" spans="1:5" ht="118.5" customHeight="1" x14ac:dyDescent="0.35">
      <c r="A37" s="60" t="s">
        <v>52</v>
      </c>
      <c r="B37" s="84" t="s">
        <v>53</v>
      </c>
      <c r="C37" s="50" t="s">
        <v>19</v>
      </c>
      <c r="D37" s="98" t="s">
        <v>118</v>
      </c>
      <c r="E37" s="97" t="s">
        <v>119</v>
      </c>
    </row>
    <row r="38" spans="1:5" x14ac:dyDescent="0.35">
      <c r="A38" s="95"/>
      <c r="B38" s="93"/>
      <c r="C38" s="93"/>
      <c r="D38" s="99"/>
      <c r="E38" s="100"/>
    </row>
    <row r="39" spans="1:5" ht="18.5" x14ac:dyDescent="0.45">
      <c r="A39" s="58" t="s">
        <v>54</v>
      </c>
      <c r="B39" s="12"/>
      <c r="C39" s="12"/>
      <c r="D39" s="101"/>
      <c r="E39" s="102"/>
    </row>
    <row r="40" spans="1:5" ht="325.5" customHeight="1" x14ac:dyDescent="0.35">
      <c r="A40" s="53">
        <v>4.0999999999999996</v>
      </c>
      <c r="B40" s="83" t="s">
        <v>55</v>
      </c>
      <c r="C40" s="180" t="s">
        <v>56</v>
      </c>
      <c r="D40" s="98" t="s">
        <v>120</v>
      </c>
      <c r="E40" s="192" t="s">
        <v>121</v>
      </c>
    </row>
    <row r="41" spans="1:5" ht="288.75" customHeight="1" x14ac:dyDescent="0.35">
      <c r="A41" s="53">
        <v>4.2</v>
      </c>
      <c r="B41" s="83" t="s">
        <v>57</v>
      </c>
      <c r="C41" s="180" t="s">
        <v>56</v>
      </c>
      <c r="D41" s="98" t="s">
        <v>122</v>
      </c>
      <c r="E41" s="192" t="s">
        <v>121</v>
      </c>
    </row>
    <row r="42" spans="1:5" ht="275.5" x14ac:dyDescent="0.35">
      <c r="A42" s="53">
        <v>4.3</v>
      </c>
      <c r="B42" s="83" t="s">
        <v>58</v>
      </c>
      <c r="C42" s="180" t="s">
        <v>56</v>
      </c>
      <c r="D42" s="98" t="s">
        <v>123</v>
      </c>
      <c r="E42" s="192" t="s">
        <v>121</v>
      </c>
    </row>
    <row r="43" spans="1:5" ht="153" customHeight="1" x14ac:dyDescent="0.35">
      <c r="A43" s="53">
        <v>4.4000000000000004</v>
      </c>
      <c r="B43" s="85" t="s">
        <v>124</v>
      </c>
      <c r="C43" s="98" t="s">
        <v>60</v>
      </c>
      <c r="D43" s="98" t="s">
        <v>125</v>
      </c>
      <c r="E43" s="97" t="s">
        <v>126</v>
      </c>
    </row>
    <row r="44" spans="1:5" ht="185.25" customHeight="1" x14ac:dyDescent="0.35">
      <c r="A44" s="53">
        <v>4.5</v>
      </c>
      <c r="B44" s="85" t="s">
        <v>61</v>
      </c>
      <c r="C44" s="180" t="s">
        <v>62</v>
      </c>
      <c r="D44" s="98" t="s">
        <v>127</v>
      </c>
      <c r="E44" s="97" t="s">
        <v>128</v>
      </c>
    </row>
    <row r="45" spans="1:5" ht="104.5" customHeight="1" x14ac:dyDescent="0.35">
      <c r="A45" s="53">
        <v>4.5999999999999996</v>
      </c>
      <c r="B45" s="83" t="s">
        <v>63</v>
      </c>
      <c r="C45" s="191" t="s">
        <v>56</v>
      </c>
      <c r="D45" s="98" t="s">
        <v>129</v>
      </c>
      <c r="E45" s="97" t="s">
        <v>130</v>
      </c>
    </row>
    <row r="46" spans="1:5" ht="133.5" customHeight="1" x14ac:dyDescent="0.35">
      <c r="A46" s="53">
        <v>4.7</v>
      </c>
      <c r="B46" s="83" t="s">
        <v>64</v>
      </c>
      <c r="C46" s="180" t="s">
        <v>65</v>
      </c>
      <c r="D46" s="98" t="s">
        <v>131</v>
      </c>
      <c r="E46" s="97" t="s">
        <v>130</v>
      </c>
    </row>
    <row r="47" spans="1:5" ht="124.5" customHeight="1" x14ac:dyDescent="0.35">
      <c r="A47" s="53">
        <v>4.8</v>
      </c>
      <c r="B47" s="86" t="s">
        <v>66</v>
      </c>
      <c r="C47" s="74" t="s">
        <v>132</v>
      </c>
      <c r="D47" s="190" t="s">
        <v>133</v>
      </c>
      <c r="E47" s="154" t="s">
        <v>134</v>
      </c>
    </row>
    <row r="48" spans="1:5" x14ac:dyDescent="0.35">
      <c r="A48" s="53"/>
      <c r="B48" s="86"/>
      <c r="C48" s="74"/>
      <c r="E48" s="154"/>
    </row>
    <row r="49" spans="1:21" ht="18.5" x14ac:dyDescent="0.45">
      <c r="A49" s="177" t="s">
        <v>67</v>
      </c>
      <c r="B49" s="12"/>
      <c r="C49" s="12"/>
      <c r="D49" s="178"/>
      <c r="E49" s="178"/>
      <c r="F49" s="141"/>
      <c r="G49" s="141"/>
      <c r="H49" s="141"/>
      <c r="I49" s="141"/>
      <c r="J49" s="141"/>
      <c r="K49" s="141"/>
      <c r="L49" s="141"/>
      <c r="M49" s="141"/>
      <c r="N49" s="141"/>
      <c r="O49" s="141"/>
      <c r="P49" s="141"/>
      <c r="Q49" s="141"/>
      <c r="R49" s="141"/>
      <c r="S49" s="141"/>
      <c r="T49" s="138"/>
      <c r="U49" s="1"/>
    </row>
    <row r="50" spans="1:21" ht="84" customHeight="1" x14ac:dyDescent="0.35">
      <c r="A50" s="198" t="s">
        <v>68</v>
      </c>
      <c r="B50" s="199"/>
      <c r="C50" s="199"/>
      <c r="D50" s="199"/>
      <c r="E50" s="200"/>
    </row>
    <row r="51" spans="1:21" ht="250.5" customHeight="1" x14ac:dyDescent="0.35">
      <c r="A51" s="50">
        <v>5.0999999999999996</v>
      </c>
      <c r="B51" s="179" t="s">
        <v>69</v>
      </c>
      <c r="C51" s="50" t="s">
        <v>19</v>
      </c>
      <c r="D51" s="72" t="s">
        <v>135</v>
      </c>
      <c r="E51" s="73" t="s">
        <v>136</v>
      </c>
    </row>
    <row r="52" spans="1:21" x14ac:dyDescent="0.35">
      <c r="D52" s="50"/>
      <c r="E52" s="176"/>
    </row>
    <row r="53" spans="1:21" ht="18.5" x14ac:dyDescent="0.45">
      <c r="A53" s="105" t="s">
        <v>71</v>
      </c>
      <c r="B53" s="106"/>
      <c r="C53" s="108"/>
      <c r="D53" s="106"/>
      <c r="E53" s="106"/>
    </row>
    <row r="54" spans="1:21" ht="29" x14ac:dyDescent="0.35">
      <c r="A54" s="184">
        <v>6.1</v>
      </c>
      <c r="B54" s="129" t="s">
        <v>72</v>
      </c>
      <c r="C54" s="175" t="s">
        <v>132</v>
      </c>
      <c r="D54" s="130" t="s">
        <v>137</v>
      </c>
      <c r="E54" s="153" t="s">
        <v>134</v>
      </c>
    </row>
    <row r="55" spans="1:21" ht="43.5" x14ac:dyDescent="0.35">
      <c r="A55" s="60">
        <v>6.2</v>
      </c>
      <c r="B55" s="83" t="s">
        <v>73</v>
      </c>
      <c r="C55" s="74" t="s">
        <v>132</v>
      </c>
      <c r="D55" s="131" t="s">
        <v>138</v>
      </c>
      <c r="E55" s="154" t="s">
        <v>139</v>
      </c>
    </row>
    <row r="56" spans="1:21" ht="29" x14ac:dyDescent="0.35">
      <c r="A56" s="60">
        <v>6.3</v>
      </c>
      <c r="B56" s="83" t="s">
        <v>74</v>
      </c>
      <c r="C56" s="133"/>
      <c r="D56" s="131" t="s">
        <v>140</v>
      </c>
      <c r="E56" s="154" t="s">
        <v>134</v>
      </c>
    </row>
    <row r="57" spans="1:21" x14ac:dyDescent="0.35">
      <c r="A57" s="59"/>
      <c r="B57" s="83"/>
      <c r="C57" s="133"/>
      <c r="D57" s="131"/>
      <c r="E57" s="132"/>
    </row>
    <row r="58" spans="1:21" ht="18.5" x14ac:dyDescent="0.35">
      <c r="A58" s="89" t="s">
        <v>76</v>
      </c>
      <c r="B58" s="90"/>
      <c r="C58" s="90"/>
      <c r="D58" s="91"/>
      <c r="E58" s="92"/>
    </row>
    <row r="59" spans="1:21" ht="377" x14ac:dyDescent="0.35">
      <c r="A59" s="60">
        <v>7.1</v>
      </c>
      <c r="B59" s="83" t="s">
        <v>141</v>
      </c>
      <c r="D59" s="98" t="s">
        <v>142</v>
      </c>
      <c r="E59" s="97" t="s">
        <v>143</v>
      </c>
    </row>
    <row r="60" spans="1:21" x14ac:dyDescent="0.35">
      <c r="A60" s="185">
        <v>7.2</v>
      </c>
      <c r="B60" s="87" t="s">
        <v>144</v>
      </c>
      <c r="C60" s="93"/>
      <c r="D60" s="94" t="s">
        <v>145</v>
      </c>
      <c r="E60" s="88"/>
    </row>
    <row r="61" spans="1:21" ht="18.5" x14ac:dyDescent="0.45">
      <c r="D61" s="50"/>
      <c r="E61" s="50"/>
      <c r="F61" s="141"/>
      <c r="G61" s="141"/>
      <c r="H61" s="141"/>
      <c r="I61" s="141"/>
      <c r="J61" s="141"/>
      <c r="K61" s="141"/>
      <c r="L61" s="141"/>
    </row>
    <row r="62" spans="1:21" x14ac:dyDescent="0.35">
      <c r="D62" s="50"/>
      <c r="E62" s="50"/>
      <c r="F62" s="41"/>
      <c r="G62" s="41"/>
      <c r="H62" s="41"/>
      <c r="I62" s="41"/>
      <c r="J62" s="41"/>
      <c r="K62" s="41"/>
      <c r="L62" s="41"/>
    </row>
    <row r="63" spans="1:21" x14ac:dyDescent="0.35">
      <c r="D63" s="50"/>
      <c r="E63" s="50"/>
      <c r="F63" s="41"/>
      <c r="G63" s="41"/>
      <c r="H63" s="41"/>
      <c r="I63" s="41"/>
      <c r="J63" s="41"/>
      <c r="K63" s="41"/>
      <c r="L63" s="41"/>
    </row>
    <row r="64" spans="1:21" x14ac:dyDescent="0.35">
      <c r="D64" s="50"/>
      <c r="E64" s="50"/>
      <c r="F64" s="41"/>
      <c r="G64" s="41"/>
      <c r="H64" s="41"/>
      <c r="I64" s="41"/>
      <c r="J64" s="41"/>
      <c r="K64" s="41"/>
      <c r="L64" s="41"/>
    </row>
    <row r="65" spans="1:12" x14ac:dyDescent="0.35">
      <c r="A65"/>
      <c r="B65"/>
      <c r="C65"/>
      <c r="D65"/>
      <c r="E65" s="41"/>
      <c r="F65" s="41"/>
      <c r="G65" s="41"/>
      <c r="H65" s="41"/>
      <c r="I65" s="41"/>
      <c r="J65" s="41"/>
      <c r="K65" s="41"/>
      <c r="L65" s="41"/>
    </row>
  </sheetData>
  <mergeCells count="1">
    <mergeCell ref="A50:E50"/>
  </mergeCells>
  <dataValidations count="2">
    <dataValidation type="list" allowBlank="1" showInputMessage="1" showErrorMessage="1" sqref="C6" xr:uid="{0B9C723A-70C0-485D-905A-867BC30BAFD7}">
      <formula1>$AJ$1:$AJ$5</formula1>
    </dataValidation>
    <dataValidation type="list" allowBlank="1" showInputMessage="1" showErrorMessage="1" sqref="C7" xr:uid="{D75C70D3-EBD8-4F98-AE9A-CA7BD4A6903F}">
      <formula1>$AI$1:$AI$4</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7F4F82E6EED944B30C7C8C341AC063" ma:contentTypeVersion="6" ma:contentTypeDescription="Create a new document." ma:contentTypeScope="" ma:versionID="8c44956d20bd680f615cc43e1e7a4777">
  <xsd:schema xmlns:xsd="http://www.w3.org/2001/XMLSchema" xmlns:xs="http://www.w3.org/2001/XMLSchema" xmlns:p="http://schemas.microsoft.com/office/2006/metadata/properties" xmlns:ns2="789c65dd-5702-4b89-9987-df5c326639eb" xmlns:ns3="783f4cef-1412-4125-9c9b-b6d8fdbc32e1" targetNamespace="http://schemas.microsoft.com/office/2006/metadata/properties" ma:root="true" ma:fieldsID="b8186ace2da8ab425b3f8e4764ac8b26" ns2:_="" ns3:_="">
    <xsd:import namespace="789c65dd-5702-4b89-9987-df5c326639eb"/>
    <xsd:import namespace="783f4cef-1412-4125-9c9b-b6d8fdbc32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9c65dd-5702-4b89-9987-df5c326639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3f4cef-1412-4125-9c9b-b6d8fdbc32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83f4cef-1412-4125-9c9b-b6d8fdbc32e1">
      <UserInfo>
        <DisplayName>Kenneth J. Moy</DisplayName>
        <AccountId>49</AccountId>
        <AccountType/>
      </UserInfo>
      <UserInfo>
        <DisplayName>Aaron P. Padilla</DisplayName>
        <AccountId>15</AccountId>
        <AccountType/>
      </UserInfo>
    </SharedWithUsers>
  </documentManagement>
</p:properties>
</file>

<file path=customXml/itemProps1.xml><?xml version="1.0" encoding="utf-8"?>
<ds:datastoreItem xmlns:ds="http://schemas.openxmlformats.org/officeDocument/2006/customXml" ds:itemID="{04247544-C2EE-441C-BEB7-4A31C087F016}">
  <ds:schemaRefs>
    <ds:schemaRef ds:uri="http://schemas.microsoft.com/sharepoint/v3/contenttype/forms"/>
  </ds:schemaRefs>
</ds:datastoreItem>
</file>

<file path=customXml/itemProps2.xml><?xml version="1.0" encoding="utf-8"?>
<ds:datastoreItem xmlns:ds="http://schemas.openxmlformats.org/officeDocument/2006/customXml" ds:itemID="{1CF3A3F4-1B07-4D98-9A90-F876C70141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9c65dd-5702-4b89-9987-df5c326639eb"/>
    <ds:schemaRef ds:uri="783f4cef-1412-4125-9c9b-b6d8fdbc3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CE6B14-A6EA-440E-AF59-412DFA0F23A2}">
  <ds:schemaRefs>
    <ds:schemaRef ds:uri="http://schemas.microsoft.com/office/2006/metadata/properties"/>
    <ds:schemaRef ds:uri="http://schemas.microsoft.com/office/infopath/2007/PartnerControls"/>
    <ds:schemaRef ds:uri="783f4cef-1412-4125-9c9b-b6d8fdbc32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 1 - API Template 1.0</vt:lpstr>
      <vt:lpstr>2 - API Definitions</vt:lpstr>
      <vt:lpstr>'2 - API Definitions'!OLE_LINK1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Mallika Mukundan</dc:creator>
  <cp:keywords/>
  <dc:description/>
  <cp:lastModifiedBy>Rebecca Winkel</cp:lastModifiedBy>
  <cp:revision/>
  <dcterms:created xsi:type="dcterms:W3CDTF">2019-12-19T22:11:09Z</dcterms:created>
  <dcterms:modified xsi:type="dcterms:W3CDTF">2023-01-24T21:38:26Z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0x010100A27F4F82E6EED944B30C7C8C341AC063</vt:lpwstr>
  </property>
  <property fmtid="{D5CDD505-2E9C-101B-9397-08002B2CF9AE}" pid="3" name="Chevron Discipline">
    <vt:lpwstr/>
  </property>
  <property fmtid="{D5CDD505-2E9C-101B-9397-08002B2CF9AE}" pid="4" name="Retention Category">
    <vt:lpwstr>12;#Reference Document|b32bd135-7ebe-49d0-bfcc-ca766c5e9989</vt:lpwstr>
  </property>
  <property fmtid="{D5CDD505-2E9C-101B-9397-08002B2CF9AE}" pid="5" name="Chevron Organization">
    <vt:lpwstr>2;#Midstream HQ|677e0b76-b05a-4771-acbd-17603a723c94</vt:lpwstr>
  </property>
</Properties>
</file>